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8" i="2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20"/>
  <c r="F10"/>
  <c r="F11"/>
  <c r="F12"/>
  <c r="F13"/>
  <c r="F14"/>
  <c r="F15"/>
  <c r="F16"/>
  <c r="F17"/>
  <c r="F18"/>
  <c r="F19"/>
  <c r="F9"/>
</calcChain>
</file>

<file path=xl/sharedStrings.xml><?xml version="1.0" encoding="utf-8"?>
<sst xmlns="http://schemas.openxmlformats.org/spreadsheetml/2006/main" count="99" uniqueCount="99">
  <si>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</si>
  <si>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</si>
  <si>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</si>
  <si>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</si>
  <si>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</si>
  <si>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</si>
  <si>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</si>
  <si>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</si>
  <si>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</si>
  <si>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</si>
  <si>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</si>
  <si>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</si>
  <si>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</si>
  <si>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</si>
  <si>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</si>
  <si>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</si>
  <si>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</si>
  <si>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</si>
  <si>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</si>
  <si>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</si>
  <si>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</si>
  <si>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</si>
  <si>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</si>
  <si>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</si>
  <si>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</si>
  <si>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</si>
  <si>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</si>
  <si>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</si>
  <si>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</si>
  <si>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</si>
  <si>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</si>
  <si>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</si>
  <si>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</si>
  <si>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</si>
  <si>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</si>
  <si>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</si>
  <si>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</si>
  <si>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</si>
  <si>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</si>
  <si>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</si>
  <si>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</si>
  <si>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</si>
  <si>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</si>
  <si>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</si>
  <si>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</si>
  <si>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</si>
  <si>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</si>
  <si>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</si>
  <si>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</si>
  <si>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</si>
  <si>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</si>
  <si>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</si>
  <si>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</si>
  <si>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</si>
  <si>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</si>
  <si>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</si>
  <si>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</si>
  <si>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</si>
  <si>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</si>
  <si>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</si>
  <si>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</si>
  <si>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</si>
  <si>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</si>
  <si>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</si>
  <si>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</si>
  <si>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</si>
  <si>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</si>
  <si>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</si>
  <si>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</si>
  <si>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</si>
  <si>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</si>
  <si>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</si>
  <si>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</si>
  <si>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</si>
  <si>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</si>
  <si>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</si>
  <si>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</si>
  <si>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</si>
  <si>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</si>
  <si>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</si>
  <si>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</si>
  <si>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</si>
  <si>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</si>
  <si>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</si>
  <si>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</si>
  <si>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</si>
  <si>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</si>
  <si>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</si>
  <si>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</si>
  <si>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</si>
  <si>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</si>
  <si>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</si>
  <si>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</si>
  <si>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</si>
  <si>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</si>
  <si>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</si>
  <si>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2019 года</t>
  </si>
  <si>
    <t>Исполнение бюджета Малышевского городского округа по расходам</t>
  </si>
  <si>
    <t>по состоянию на 01 января 2020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</si>
</sst>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0"/>
      <color rgb="FF000000"/>
      <name val="Arial CYR"/>
      <charset val="204"/>
    </font>
    <font>
      <b/>
      <sz val="10"/>
      <color rgb="FF00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5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0" xfId="0" applyFont="1" applyFill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3" fillId="0" borderId="1" xfId="0" applyFont="1" applyBorder="1" applyProtection="1">
      <protection locked="0"/>
    </xf>
    <xf numFmtId="0" fontId="11" fillId="0" borderId="4" xfId="17" applyNumberFormat="1" applyFont="1" applyFill="1" applyBorder="1" applyAlignment="1" applyProtection="1">
      <alignment horizontal="center"/>
    </xf>
    <xf numFmtId="0" fontId="11" fillId="0" borderId="5" xfId="17" applyNumberFormat="1" applyFont="1" applyFill="1" applyBorder="1" applyAlignment="1" applyProtection="1">
      <alignment horizontal="center"/>
    </xf>
    <xf numFmtId="0" fontId="11" fillId="0" borderId="1" xfId="3" applyNumberFormat="1" applyFont="1" applyAlignment="1" applyProtection="1">
      <alignment horizontal="center" wrapText="1"/>
    </xf>
    <xf numFmtId="0" fontId="12" fillId="0" borderId="2" xfId="8" applyNumberFormat="1" applyFont="1" applyFill="1" applyProtection="1">
      <alignment horizontal="center" vertical="center" wrapText="1"/>
    </xf>
    <xf numFmtId="0" fontId="12" fillId="0" borderId="2" xfId="8" applyFont="1" applyFill="1" applyProtection="1">
      <alignment horizontal="center" vertical="center" wrapText="1"/>
      <protection locked="0"/>
    </xf>
    <xf numFmtId="0" fontId="12" fillId="0" borderId="2" xfId="18" applyNumberFormat="1" applyFont="1" applyFill="1" applyProtection="1">
      <alignment horizontal="center" vertical="center" wrapText="1"/>
    </xf>
    <xf numFmtId="0" fontId="12" fillId="0" borderId="2" xfId="18" applyFont="1" applyFill="1" applyProtection="1">
      <alignment horizontal="center" vertical="center" wrapText="1"/>
      <protection locked="0"/>
    </xf>
    <xf numFmtId="0" fontId="12" fillId="0" borderId="2" xfId="6" applyNumberFormat="1" applyFont="1" applyFill="1" applyProtection="1">
      <alignment horizontal="center" vertical="center" wrapText="1"/>
    </xf>
    <xf numFmtId="0" fontId="12" fillId="0" borderId="2" xfId="6" applyFont="1" applyFill="1" applyProtection="1">
      <alignment horizontal="center" vertical="center" wrapText="1"/>
      <protection locked="0"/>
    </xf>
    <xf numFmtId="0" fontId="12" fillId="0" borderId="1" xfId="5" applyNumberFormat="1" applyFont="1" applyFill="1" applyProtection="1">
      <alignment horizontal="right"/>
    </xf>
    <xf numFmtId="0" fontId="12" fillId="0" borderId="1" xfId="5" applyFont="1" applyFill="1" applyProtection="1">
      <alignment horizontal="right"/>
      <protection locked="0"/>
    </xf>
    <xf numFmtId="0" fontId="12" fillId="0" borderId="3" xfId="28" applyNumberFormat="1" applyFont="1" applyFill="1" applyBorder="1" applyProtection="1">
      <alignment horizontal="center" vertical="center" wrapText="1"/>
    </xf>
    <xf numFmtId="0" fontId="12" fillId="0" borderId="6" xfId="28" applyNumberFormat="1" applyFont="1" applyFill="1" applyBorder="1" applyProtection="1">
      <alignment horizontal="center" vertical="center" wrapText="1"/>
    </xf>
    <xf numFmtId="1" fontId="1" fillId="0" borderId="2" xfId="30" applyNumberFormat="1" applyProtection="1">
      <alignment horizontal="center" vertical="top" shrinkToFit="1"/>
    </xf>
    <xf numFmtId="0" fontId="3" fillId="5" borderId="2" xfId="48" applyNumberFormat="1" applyFont="1" applyFill="1" applyBorder="1" applyAlignment="1" applyProtection="1">
      <alignment vertical="top" wrapText="1"/>
    </xf>
    <xf numFmtId="164" fontId="3" fillId="5" borderId="2" xfId="52" applyNumberFormat="1" applyFill="1" applyProtection="1">
      <alignment horizontal="right" vertical="top" shrinkToFit="1"/>
    </xf>
    <xf numFmtId="164" fontId="3" fillId="5" borderId="2" xfId="50" applyNumberFormat="1" applyFill="1" applyProtection="1">
      <alignment horizontal="right" vertical="top" shrinkToFit="1"/>
    </xf>
    <xf numFmtId="0" fontId="14" fillId="5" borderId="2" xfId="48" applyNumberFormat="1" applyFont="1" applyFill="1" applyBorder="1" applyAlignment="1" applyProtection="1">
      <alignment vertical="top" wrapText="1"/>
    </xf>
    <xf numFmtId="164" fontId="14" fillId="5" borderId="2" xfId="52" applyNumberFormat="1" applyFont="1" applyFill="1" applyProtection="1">
      <alignment horizontal="right" vertical="top" shrinkToFit="1"/>
    </xf>
    <xf numFmtId="1" fontId="15" fillId="0" borderId="2" xfId="30" applyNumberFormat="1" applyFont="1" applyProtection="1">
      <alignment horizontal="center" vertical="top" shrinkToFit="1"/>
    </xf>
    <xf numFmtId="1" fontId="14" fillId="0" borderId="2" xfId="30" applyNumberFormat="1" applyFont="1" applyProtection="1">
      <alignment horizontal="center" vertical="top" shrinkToFit="1"/>
    </xf>
    <xf numFmtId="10" fontId="14" fillId="5" borderId="2" xfId="52" applyNumberFormat="1" applyFont="1" applyFill="1" applyProtection="1">
      <alignment horizontal="right" vertical="top" shrinkToFit="1"/>
    </xf>
    <xf numFmtId="10" fontId="15" fillId="5" borderId="2" xfId="52" applyNumberFormat="1" applyFont="1" applyFill="1" applyProtection="1">
      <alignment horizontal="right" vertical="top" shrinkToFi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showGridLines="0" tabSelected="1" topLeftCell="A28" zoomScaleNormal="100" workbookViewId="0">
      <selection activeCell="F53" sqref="F53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2:10" ht="15" customHeight="1">
      <c r="B1" s="9"/>
      <c r="C1" s="9"/>
      <c r="D1" s="9"/>
      <c r="E1" s="9"/>
      <c r="F1" s="9"/>
    </row>
    <row r="2" spans="2:10" ht="31.2" customHeight="1">
      <c r="B2" s="14" t="s">
        <v>97</v>
      </c>
      <c r="C2" s="14"/>
      <c r="D2" s="14"/>
      <c r="E2" s="14"/>
      <c r="F2" s="14"/>
      <c r="G2" s="1"/>
    </row>
    <row r="3" spans="2:10" ht="18" customHeight="1">
      <c r="B3" s="14" t="s">
        <v>98</v>
      </c>
      <c r="C3" s="14"/>
      <c r="D3" s="14"/>
      <c r="E3" s="14"/>
      <c r="F3" s="14"/>
      <c r="G3" s="4"/>
      <c r="H3" s="4"/>
      <c r="I3" s="4"/>
      <c r="J3" s="4"/>
    </row>
    <row r="4" spans="2:10" ht="13.8" customHeight="1">
      <c r="B4" s="10"/>
      <c r="C4" s="10"/>
      <c r="D4" s="10"/>
      <c r="E4" s="10"/>
      <c r="F4" s="10"/>
      <c r="G4" s="4"/>
      <c r="H4" s="4"/>
      <c r="I4" s="4"/>
      <c r="J4" s="4"/>
    </row>
    <row r="5" spans="2:10" ht="12.75" customHeight="1">
      <c r="B5" s="9"/>
      <c r="C5" s="21" t="s">
        <v>0</v>
      </c>
      <c r="D5" s="22"/>
      <c r="E5" s="22"/>
      <c r="F5" s="22"/>
      <c r="G5" s="1"/>
    </row>
    <row r="6" spans="2:10" ht="26.25" customHeight="1">
      <c r="B6" s="15" t="s">
        <v>2</v>
      </c>
      <c r="C6" s="19" t="s">
        <v>1</v>
      </c>
      <c r="D6" s="17" t="s">
        <v>96</v>
      </c>
      <c r="E6" s="23" t="s">
        <v>89</v>
      </c>
      <c r="F6" s="23" t="s">
        <v>88</v>
      </c>
      <c r="G6" s="1"/>
    </row>
    <row r="7" spans="2:10">
      <c r="B7" s="16"/>
      <c r="C7" s="20"/>
      <c r="D7" s="18"/>
      <c r="E7" s="24"/>
      <c r="F7" s="24"/>
      <c r="G7" s="1"/>
    </row>
    <row r="8" spans="2:10" s="3" customFormat="1">
      <c r="B8" s="31" t="s">
        <v>4</v>
      </c>
      <c r="C8" s="26" t="s">
        <v>3</v>
      </c>
      <c r="D8" s="27">
        <v>42153.524700000002</v>
      </c>
      <c r="E8" s="27">
        <v>41802.802100000001</v>
      </c>
      <c r="F8" s="34">
        <f>E8/D8</f>
        <v>0.99167987487414067</v>
      </c>
    </row>
    <row r="9" spans="2:10" ht="25.8" customHeight="1" outlineLevel="1">
      <c r="B9" s="25" t="s">
        <v>6</v>
      </c>
      <c r="C9" s="29" t="s">
        <v>5</v>
      </c>
      <c r="D9" s="30">
        <v>1339.1</v>
      </c>
      <c r="E9" s="30">
        <v>1308.0552</v>
      </c>
      <c r="F9" s="33">
        <f>E9/D9</f>
        <v>0.97681666791128374</v>
      </c>
    </row>
    <row r="10" spans="2:10" ht="39" customHeight="1" outlineLevel="1">
      <c r="B10" s="25" t="s">
        <v>8</v>
      </c>
      <c r="C10" s="29" t="s">
        <v>7</v>
      </c>
      <c r="D10" s="30">
        <v>897.3</v>
      </c>
      <c r="E10" s="30">
        <v>895.33040000000005</v>
      </c>
      <c r="F10" s="33">
        <f t="shared" ref="F10:F19" si="0">E10/D10</f>
        <v>0.99780497046695649</v>
      </c>
    </row>
    <row r="11" spans="2:10" ht="39.6" customHeight="1" outlineLevel="1">
      <c r="B11" s="25" t="s">
        <v>10</v>
      </c>
      <c r="C11" s="29" t="s">
        <v>9</v>
      </c>
      <c r="D11" s="30">
        <v>10621.7</v>
      </c>
      <c r="E11" s="30">
        <v>10557.448399999999</v>
      </c>
      <c r="F11" s="33">
        <f t="shared" si="0"/>
        <v>0.99395091181260986</v>
      </c>
    </row>
    <row r="12" spans="2:10" outlineLevel="1">
      <c r="B12" s="25" t="s">
        <v>12</v>
      </c>
      <c r="C12" s="29" t="s">
        <v>11</v>
      </c>
      <c r="D12" s="30">
        <v>0.8</v>
      </c>
      <c r="E12" s="30">
        <v>0</v>
      </c>
      <c r="F12" s="33">
        <f t="shared" si="0"/>
        <v>0</v>
      </c>
    </row>
    <row r="13" spans="2:10" ht="26.4" customHeight="1" outlineLevel="1">
      <c r="B13" s="25" t="s">
        <v>14</v>
      </c>
      <c r="C13" s="29" t="s">
        <v>13</v>
      </c>
      <c r="D13" s="30">
        <v>5228.5456999999997</v>
      </c>
      <c r="E13" s="30">
        <v>5211.4512999999997</v>
      </c>
      <c r="F13" s="33">
        <f t="shared" si="0"/>
        <v>0.99673056314684216</v>
      </c>
    </row>
    <row r="14" spans="2:10" ht="15" customHeight="1" outlineLevel="1">
      <c r="B14" s="25" t="s">
        <v>90</v>
      </c>
      <c r="C14" s="29" t="s">
        <v>91</v>
      </c>
      <c r="D14" s="30">
        <v>616</v>
      </c>
      <c r="E14" s="30">
        <v>616</v>
      </c>
      <c r="F14" s="33">
        <f t="shared" si="0"/>
        <v>1</v>
      </c>
    </row>
    <row r="15" spans="2:10" outlineLevel="1">
      <c r="B15" s="25" t="s">
        <v>92</v>
      </c>
      <c r="C15" s="29" t="s">
        <v>93</v>
      </c>
      <c r="D15" s="30">
        <v>5.9089999999999998</v>
      </c>
      <c r="E15" s="30">
        <v>0</v>
      </c>
      <c r="F15" s="33">
        <f t="shared" si="0"/>
        <v>0</v>
      </c>
    </row>
    <row r="16" spans="2:10" s="3" customFormat="1" outlineLevel="1">
      <c r="B16" s="25" t="s">
        <v>16</v>
      </c>
      <c r="C16" s="29" t="s">
        <v>15</v>
      </c>
      <c r="D16" s="30">
        <v>23444.17</v>
      </c>
      <c r="E16" s="30">
        <v>23214.516800000001</v>
      </c>
      <c r="F16" s="33">
        <f t="shared" si="0"/>
        <v>0.99020425120616351</v>
      </c>
    </row>
    <row r="17" spans="2:6" s="3" customFormat="1">
      <c r="B17" s="31" t="s">
        <v>18</v>
      </c>
      <c r="C17" s="26" t="s">
        <v>17</v>
      </c>
      <c r="D17" s="27">
        <v>492.5</v>
      </c>
      <c r="E17" s="27">
        <v>492.23579999999998</v>
      </c>
      <c r="F17" s="34">
        <f t="shared" si="0"/>
        <v>0.99946355329949232</v>
      </c>
    </row>
    <row r="18" spans="2:6" s="3" customFormat="1" ht="15" customHeight="1" outlineLevel="1">
      <c r="B18" s="25" t="s">
        <v>20</v>
      </c>
      <c r="C18" s="29" t="s">
        <v>19</v>
      </c>
      <c r="D18" s="30">
        <v>492.5</v>
      </c>
      <c r="E18" s="30">
        <v>492.23579999999998</v>
      </c>
      <c r="F18" s="33">
        <f t="shared" si="0"/>
        <v>0.99946355329949232</v>
      </c>
    </row>
    <row r="19" spans="2:6" s="3" customFormat="1" ht="26.4">
      <c r="B19" s="31" t="s">
        <v>22</v>
      </c>
      <c r="C19" s="26" t="s">
        <v>21</v>
      </c>
      <c r="D19" s="27">
        <v>6684.55</v>
      </c>
      <c r="E19" s="27">
        <v>6578.5388999999996</v>
      </c>
      <c r="F19" s="34">
        <f t="shared" si="0"/>
        <v>0.98414087709718667</v>
      </c>
    </row>
    <row r="20" spans="2:6" ht="16.2" customHeight="1" outlineLevel="1">
      <c r="B20" s="32" t="s">
        <v>24</v>
      </c>
      <c r="C20" s="29" t="s">
        <v>23</v>
      </c>
      <c r="D20" s="30">
        <v>6454.65</v>
      </c>
      <c r="E20" s="30">
        <v>6409.3284999999996</v>
      </c>
      <c r="F20" s="33">
        <f>E20/D20</f>
        <v>0.99297847288388985</v>
      </c>
    </row>
    <row r="21" spans="2:6" outlineLevel="1">
      <c r="B21" s="32" t="s">
        <v>26</v>
      </c>
      <c r="C21" s="29" t="s">
        <v>25</v>
      </c>
      <c r="D21" s="30">
        <v>228.9</v>
      </c>
      <c r="E21" s="30">
        <v>168.2114</v>
      </c>
      <c r="F21" s="33">
        <f t="shared" ref="F21:F53" si="1">E21/D21</f>
        <v>0.73486850152905192</v>
      </c>
    </row>
    <row r="22" spans="2:6" s="3" customFormat="1" ht="13.8" customHeight="1" outlineLevel="1">
      <c r="B22" s="32" t="s">
        <v>28</v>
      </c>
      <c r="C22" s="29" t="s">
        <v>27</v>
      </c>
      <c r="D22" s="30">
        <v>1</v>
      </c>
      <c r="E22" s="30">
        <v>0.999</v>
      </c>
      <c r="F22" s="33">
        <f t="shared" si="1"/>
        <v>0.999</v>
      </c>
    </row>
    <row r="23" spans="2:6" s="3" customFormat="1">
      <c r="B23" s="25" t="s">
        <v>30</v>
      </c>
      <c r="C23" s="26" t="s">
        <v>29</v>
      </c>
      <c r="D23" s="27">
        <v>8050.6714000000002</v>
      </c>
      <c r="E23" s="27">
        <v>7406.2496000000001</v>
      </c>
      <c r="F23" s="34">
        <f t="shared" si="1"/>
        <v>0.91995427859594414</v>
      </c>
    </row>
    <row r="24" spans="2:6" outlineLevel="1">
      <c r="B24" s="32" t="s">
        <v>32</v>
      </c>
      <c r="C24" s="29" t="s">
        <v>31</v>
      </c>
      <c r="D24" s="30">
        <v>245.5</v>
      </c>
      <c r="E24" s="30">
        <v>217.917</v>
      </c>
      <c r="F24" s="33">
        <f t="shared" si="1"/>
        <v>0.88764562118126278</v>
      </c>
    </row>
    <row r="25" spans="2:6" outlineLevel="1">
      <c r="B25" s="32" t="s">
        <v>34</v>
      </c>
      <c r="C25" s="29" t="s">
        <v>33</v>
      </c>
      <c r="D25" s="30">
        <v>404</v>
      </c>
      <c r="E25" s="30">
        <v>372.2</v>
      </c>
      <c r="F25" s="33">
        <f t="shared" si="1"/>
        <v>0.92128712871287122</v>
      </c>
    </row>
    <row r="26" spans="2:6" outlineLevel="1">
      <c r="B26" s="32" t="s">
        <v>36</v>
      </c>
      <c r="C26" s="29" t="s">
        <v>35</v>
      </c>
      <c r="D26" s="30">
        <v>203.12450000000001</v>
      </c>
      <c r="E26" s="30">
        <v>203.12450000000001</v>
      </c>
      <c r="F26" s="33">
        <f t="shared" si="1"/>
        <v>1</v>
      </c>
    </row>
    <row r="27" spans="2:6" outlineLevel="1">
      <c r="B27" s="32" t="s">
        <v>38</v>
      </c>
      <c r="C27" s="29" t="s">
        <v>37</v>
      </c>
      <c r="D27" s="30">
        <v>5897.1968999999999</v>
      </c>
      <c r="E27" s="30">
        <v>5897.1968999999999</v>
      </c>
      <c r="F27" s="33">
        <f t="shared" si="1"/>
        <v>1</v>
      </c>
    </row>
    <row r="28" spans="2:6" s="3" customFormat="1" ht="15" customHeight="1" outlineLevel="1">
      <c r="B28" s="32" t="s">
        <v>40</v>
      </c>
      <c r="C28" s="29" t="s">
        <v>39</v>
      </c>
      <c r="D28" s="30">
        <v>1300.8499999999999</v>
      </c>
      <c r="E28" s="30">
        <v>715.81119999999999</v>
      </c>
      <c r="F28" s="33">
        <f t="shared" si="1"/>
        <v>0.55026421186147523</v>
      </c>
    </row>
    <row r="29" spans="2:6" s="3" customFormat="1" ht="15.6" customHeight="1">
      <c r="B29" s="25" t="s">
        <v>42</v>
      </c>
      <c r="C29" s="26" t="s">
        <v>41</v>
      </c>
      <c r="D29" s="27">
        <v>16424.621299999999</v>
      </c>
      <c r="E29" s="27">
        <v>14676.727199999999</v>
      </c>
      <c r="F29" s="34">
        <f t="shared" si="1"/>
        <v>0.89358085839093293</v>
      </c>
    </row>
    <row r="30" spans="2:6" outlineLevel="1">
      <c r="B30" s="32" t="s">
        <v>44</v>
      </c>
      <c r="C30" s="29" t="s">
        <v>43</v>
      </c>
      <c r="D30" s="30">
        <v>2979.6327000000001</v>
      </c>
      <c r="E30" s="30">
        <v>2972.8744000000002</v>
      </c>
      <c r="F30" s="33">
        <f t="shared" si="1"/>
        <v>0.99773183453114878</v>
      </c>
    </row>
    <row r="31" spans="2:6" outlineLevel="1">
      <c r="B31" s="32" t="s">
        <v>46</v>
      </c>
      <c r="C31" s="29" t="s">
        <v>45</v>
      </c>
      <c r="D31" s="30">
        <v>3053.7</v>
      </c>
      <c r="E31" s="30">
        <v>3053.6994</v>
      </c>
      <c r="F31" s="33">
        <f t="shared" si="1"/>
        <v>0.99999980351704498</v>
      </c>
    </row>
    <row r="32" spans="2:6" s="3" customFormat="1" outlineLevel="1">
      <c r="B32" s="32" t="s">
        <v>48</v>
      </c>
      <c r="C32" s="29" t="s">
        <v>47</v>
      </c>
      <c r="D32" s="30">
        <v>4673.3635999999997</v>
      </c>
      <c r="E32" s="30">
        <v>2973.3534</v>
      </c>
      <c r="F32" s="33">
        <f t="shared" si="1"/>
        <v>0.63623412481750841</v>
      </c>
    </row>
    <row r="33" spans="2:6" s="3" customFormat="1" ht="16.2" customHeight="1" outlineLevel="1">
      <c r="B33" s="32" t="s">
        <v>94</v>
      </c>
      <c r="C33" s="29" t="s">
        <v>95</v>
      </c>
      <c r="D33" s="30">
        <v>5717.9250000000002</v>
      </c>
      <c r="E33" s="30">
        <v>5676.8</v>
      </c>
      <c r="F33" s="33">
        <f t="shared" si="1"/>
        <v>0.99280770559250076</v>
      </c>
    </row>
    <row r="34" spans="2:6" s="3" customFormat="1">
      <c r="B34" s="25" t="s">
        <v>50</v>
      </c>
      <c r="C34" s="26" t="s">
        <v>49</v>
      </c>
      <c r="D34" s="27">
        <v>1024.0581</v>
      </c>
      <c r="E34" s="27">
        <v>1024.011</v>
      </c>
      <c r="F34" s="34">
        <f t="shared" si="1"/>
        <v>0.99995400651584121</v>
      </c>
    </row>
    <row r="35" spans="2:6" s="3" customFormat="1" ht="15" customHeight="1" outlineLevel="1">
      <c r="B35" s="32" t="s">
        <v>52</v>
      </c>
      <c r="C35" s="29" t="s">
        <v>51</v>
      </c>
      <c r="D35" s="30">
        <v>1024.0581</v>
      </c>
      <c r="E35" s="30">
        <v>1024.011</v>
      </c>
      <c r="F35" s="33">
        <f t="shared" si="1"/>
        <v>0.99995400651584121</v>
      </c>
    </row>
    <row r="36" spans="2:6" s="3" customFormat="1">
      <c r="B36" s="25" t="s">
        <v>54</v>
      </c>
      <c r="C36" s="26" t="s">
        <v>53</v>
      </c>
      <c r="D36" s="27">
        <v>199867.51500000001</v>
      </c>
      <c r="E36" s="27">
        <v>199272.37349999999</v>
      </c>
      <c r="F36" s="34">
        <f t="shared" si="1"/>
        <v>0.99702232001033275</v>
      </c>
    </row>
    <row r="37" spans="2:6" outlineLevel="1">
      <c r="B37" s="32" t="s">
        <v>56</v>
      </c>
      <c r="C37" s="29" t="s">
        <v>55</v>
      </c>
      <c r="D37" s="30">
        <v>90618.157000000007</v>
      </c>
      <c r="E37" s="30">
        <v>90618.157000000007</v>
      </c>
      <c r="F37" s="33">
        <f t="shared" si="1"/>
        <v>1</v>
      </c>
    </row>
    <row r="38" spans="2:6" outlineLevel="1">
      <c r="B38" s="32" t="s">
        <v>58</v>
      </c>
      <c r="C38" s="29" t="s">
        <v>57</v>
      </c>
      <c r="D38" s="30">
        <v>78803.826000000001</v>
      </c>
      <c r="E38" s="30">
        <v>78213.407200000001</v>
      </c>
      <c r="F38" s="33">
        <f t="shared" si="1"/>
        <v>0.99250773940849013</v>
      </c>
    </row>
    <row r="39" spans="2:6" outlineLevel="1">
      <c r="B39" s="32" t="s">
        <v>60</v>
      </c>
      <c r="C39" s="29" t="s">
        <v>59</v>
      </c>
      <c r="D39" s="30">
        <v>24276.151000000002</v>
      </c>
      <c r="E39" s="30">
        <v>24276.132000000001</v>
      </c>
      <c r="F39" s="33">
        <f t="shared" si="1"/>
        <v>0.99999921733886066</v>
      </c>
    </row>
    <row r="40" spans="2:6" s="3" customFormat="1" outlineLevel="1">
      <c r="B40" s="32" t="s">
        <v>62</v>
      </c>
      <c r="C40" s="29" t="s">
        <v>61</v>
      </c>
      <c r="D40" s="30">
        <v>4782.5</v>
      </c>
      <c r="E40" s="30">
        <v>4780.9489000000003</v>
      </c>
      <c r="F40" s="33">
        <f t="shared" si="1"/>
        <v>0.99967567171981186</v>
      </c>
    </row>
    <row r="41" spans="2:6" s="3" customFormat="1" outlineLevel="1">
      <c r="B41" s="32" t="s">
        <v>64</v>
      </c>
      <c r="C41" s="29" t="s">
        <v>63</v>
      </c>
      <c r="D41" s="30">
        <v>1386.8810000000001</v>
      </c>
      <c r="E41" s="30">
        <v>1383.7284</v>
      </c>
      <c r="F41" s="33">
        <f t="shared" si="1"/>
        <v>0.99772684174056747</v>
      </c>
    </row>
    <row r="42" spans="2:6" s="3" customFormat="1">
      <c r="B42" s="25" t="s">
        <v>66</v>
      </c>
      <c r="C42" s="26" t="s">
        <v>65</v>
      </c>
      <c r="D42" s="27">
        <v>19316.080000000002</v>
      </c>
      <c r="E42" s="27">
        <v>19280.404500000001</v>
      </c>
      <c r="F42" s="34">
        <f t="shared" si="1"/>
        <v>0.99815306728901509</v>
      </c>
    </row>
    <row r="43" spans="2:6" s="3" customFormat="1" outlineLevel="1">
      <c r="B43" s="32" t="s">
        <v>68</v>
      </c>
      <c r="C43" s="29" t="s">
        <v>67</v>
      </c>
      <c r="D43" s="30">
        <v>17793.68</v>
      </c>
      <c r="E43" s="30">
        <v>17761.779900000001</v>
      </c>
      <c r="F43" s="33">
        <f t="shared" si="1"/>
        <v>0.99820722301401399</v>
      </c>
    </row>
    <row r="44" spans="2:6" s="3" customFormat="1" ht="14.4" customHeight="1" outlineLevel="1">
      <c r="B44" s="32" t="s">
        <v>70</v>
      </c>
      <c r="C44" s="29" t="s">
        <v>69</v>
      </c>
      <c r="D44" s="30">
        <v>1522.4</v>
      </c>
      <c r="E44" s="30">
        <v>1518.6246000000001</v>
      </c>
      <c r="F44" s="33">
        <f t="shared" si="1"/>
        <v>0.99752009984235424</v>
      </c>
    </row>
    <row r="45" spans="2:6" s="3" customFormat="1">
      <c r="B45" s="25" t="s">
        <v>72</v>
      </c>
      <c r="C45" s="26" t="s">
        <v>71</v>
      </c>
      <c r="D45" s="27">
        <v>70337.134999999995</v>
      </c>
      <c r="E45" s="27">
        <v>67847.312699999995</v>
      </c>
      <c r="F45" s="34">
        <f t="shared" si="1"/>
        <v>0.964601596297603</v>
      </c>
    </row>
    <row r="46" spans="2:6" outlineLevel="1">
      <c r="B46" s="32" t="s">
        <v>74</v>
      </c>
      <c r="C46" s="29" t="s">
        <v>73</v>
      </c>
      <c r="D46" s="30">
        <v>2540.1149999999998</v>
      </c>
      <c r="E46" s="30">
        <v>2482.0907999999999</v>
      </c>
      <c r="F46" s="33">
        <f t="shared" si="1"/>
        <v>0.97715686100826149</v>
      </c>
    </row>
    <row r="47" spans="2:6" s="3" customFormat="1" outlineLevel="1">
      <c r="B47" s="32" t="s">
        <v>76</v>
      </c>
      <c r="C47" s="29" t="s">
        <v>75</v>
      </c>
      <c r="D47" s="30">
        <v>65959.820000000007</v>
      </c>
      <c r="E47" s="30">
        <v>63609.686800000003</v>
      </c>
      <c r="F47" s="33">
        <f t="shared" si="1"/>
        <v>0.96437023024016733</v>
      </c>
    </row>
    <row r="48" spans="2:6" s="3" customFormat="1" ht="15" customHeight="1" outlineLevel="1">
      <c r="B48" s="32" t="s">
        <v>78</v>
      </c>
      <c r="C48" s="29" t="s">
        <v>77</v>
      </c>
      <c r="D48" s="30">
        <v>1837.2</v>
      </c>
      <c r="E48" s="30">
        <v>1755.5351000000001</v>
      </c>
      <c r="F48" s="33">
        <f t="shared" si="1"/>
        <v>0.95554925974308735</v>
      </c>
    </row>
    <row r="49" spans="1:11" s="3" customFormat="1">
      <c r="B49" s="25" t="s">
        <v>80</v>
      </c>
      <c r="C49" s="26" t="s">
        <v>79</v>
      </c>
      <c r="D49" s="27">
        <v>17449.761999999999</v>
      </c>
      <c r="E49" s="27">
        <v>15429.526599999999</v>
      </c>
      <c r="F49" s="34">
        <f t="shared" si="1"/>
        <v>0.88422561866459837</v>
      </c>
    </row>
    <row r="50" spans="1:11" s="3" customFormat="1" outlineLevel="1">
      <c r="B50" s="32" t="s">
        <v>82</v>
      </c>
      <c r="C50" s="29" t="s">
        <v>81</v>
      </c>
      <c r="D50" s="30">
        <v>17449.761999999999</v>
      </c>
      <c r="E50" s="30">
        <v>15429.526599999999</v>
      </c>
      <c r="F50" s="33">
        <f t="shared" si="1"/>
        <v>0.88422561866459837</v>
      </c>
    </row>
    <row r="51" spans="1:11" s="3" customFormat="1">
      <c r="B51" s="25" t="s">
        <v>84</v>
      </c>
      <c r="C51" s="26" t="s">
        <v>83</v>
      </c>
      <c r="D51" s="27">
        <v>624.29999999999995</v>
      </c>
      <c r="E51" s="27">
        <v>595</v>
      </c>
      <c r="F51" s="34">
        <f t="shared" si="1"/>
        <v>0.95306743552779116</v>
      </c>
    </row>
    <row r="52" spans="1:11" s="3" customFormat="1" ht="19.8" customHeight="1" outlineLevel="1">
      <c r="B52" s="32" t="s">
        <v>86</v>
      </c>
      <c r="C52" s="29" t="s">
        <v>85</v>
      </c>
      <c r="D52" s="30">
        <v>624.29999999999995</v>
      </c>
      <c r="E52" s="30">
        <v>595</v>
      </c>
      <c r="F52" s="33">
        <f t="shared" si="1"/>
        <v>0.95306743552779116</v>
      </c>
    </row>
    <row r="53" spans="1:11" s="3" customFormat="1" ht="15" customHeight="1">
      <c r="B53" s="12" t="s">
        <v>87</v>
      </c>
      <c r="C53" s="13"/>
      <c r="D53" s="28">
        <v>382424.71750000003</v>
      </c>
      <c r="E53" s="28">
        <v>374405.18190000003</v>
      </c>
      <c r="F53" s="34">
        <f t="shared" si="1"/>
        <v>0.97902976655791085</v>
      </c>
    </row>
    <row r="54" spans="1:11" ht="12.75" customHeight="1">
      <c r="B54" s="11"/>
      <c r="C54" s="11"/>
      <c r="D54" s="11"/>
      <c r="E54" s="11"/>
      <c r="F54" s="11"/>
      <c r="G54" s="1"/>
    </row>
    <row r="55" spans="1:11" s="7" customFormat="1" ht="14.4" customHeight="1">
      <c r="A55" s="5"/>
      <c r="B55" s="8"/>
      <c r="C55" s="8"/>
      <c r="G55" s="6"/>
      <c r="H55" s="2"/>
      <c r="I55" s="2"/>
      <c r="J55" s="2"/>
      <c r="K55" s="2"/>
    </row>
    <row r="56" spans="1:11" s="7" customFormat="1">
      <c r="B56" s="8"/>
      <c r="C56" s="8"/>
      <c r="H56" s="2"/>
      <c r="I56" s="2"/>
      <c r="J56" s="2"/>
      <c r="K56" s="2"/>
    </row>
    <row r="57" spans="1:11" s="7" customFormat="1">
      <c r="A57" s="8"/>
      <c r="B57" s="2"/>
      <c r="C57" s="2"/>
      <c r="D57" s="2"/>
      <c r="E57" s="2"/>
      <c r="F57" s="2"/>
      <c r="H57" s="2"/>
      <c r="I57" s="2"/>
      <c r="J57" s="2"/>
      <c r="K57" s="2"/>
    </row>
    <row r="58" spans="1:11" s="7" customFormat="1">
      <c r="A58" s="8"/>
      <c r="B58" s="2"/>
      <c r="C58" s="2"/>
      <c r="D58" s="2"/>
      <c r="E58" s="2"/>
      <c r="F58" s="2"/>
      <c r="H58" s="2"/>
      <c r="I58" s="2"/>
      <c r="J58" s="2"/>
      <c r="K58" s="2"/>
    </row>
  </sheetData>
  <mergeCells count="9">
    <mergeCell ref="B2:F2"/>
    <mergeCell ref="B6:B7"/>
    <mergeCell ref="B3:F3"/>
    <mergeCell ref="D6:D7"/>
    <mergeCell ref="C6:C7"/>
    <mergeCell ref="C5:F5"/>
    <mergeCell ref="E6:E7"/>
    <mergeCell ref="F6:F7"/>
    <mergeCell ref="B53:C53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2019-10-03T11:09:27Z</cp:lastPrinted>
  <dcterms:created xsi:type="dcterms:W3CDTF">2018-07-04T05:39:49Z</dcterms:created>
  <dcterms:modified xsi:type="dcterms:W3CDTF">2020-01-21T11:02:33Z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