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8" i="2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<sst xmlns="http://schemas.openxmlformats.org/spreadsheetml/2006/main" count="103" uniqueCount="103">
  <si>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</si>
  <si>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</si>
  <si>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</si>
  <si>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</si>
  <si>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</si>
  <si>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</si>
  <si>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</si>
  <si>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</si>
  <si>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</si>
  <si>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</si>
  <si>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</si>
  <si>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</si>
  <si>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</si>
  <si>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</si>
  <si>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</si>
  <si>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</si>
  <si>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</si>
  <si>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</si>
  <si>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</si>
  <si>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</si>
  <si>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</si>
  <si>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</si>
  <si>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</si>
  <si>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</si>
  <si>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</si>
  <si>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</si>
  <si>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</si>
  <si>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</si>
  <si>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</si>
  <si>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</si>
  <si>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</si>
  <si>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</si>
  <si>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</si>
  <si>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</si>
  <si>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</si>
  <si>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</si>
  <si>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</si>
  <si>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</si>
  <si>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</si>
  <si>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</si>
  <si>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</si>
  <si>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</si>
  <si>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</si>
  <si>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</si>
  <si>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</si>
  <si>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</si>
  <si>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</si>
  <si>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</si>
  <si>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</si>
  <si>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</si>
  <si>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</si>
  <si>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</si>
  <si>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</si>
  <si>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</si>
  <si>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</si>
  <si>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</si>
  <si>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</si>
  <si>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</si>
  <si>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</si>
  <si>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</si>
  <si>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</si>
  <si>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</si>
  <si>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</si>
  <si>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</si>
  <si>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</si>
  <si>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</si>
  <si>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</si>
  <si>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</si>
  <si>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</si>
  <si>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</si>
  <si>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</si>
  <si>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</si>
  <si>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</si>
  <si>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</si>
  <si>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</si>
  <si>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</si>
  <si>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</si>
  <si>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</si>
  <si>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</si>
  <si>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</si>
  <si>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</si>
  <si>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</si>
  <si>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</si>
  <si>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</si>
  <si>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</si>
  <si>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</si>
  <si>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</si>
  <si>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</si>
  <si>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</si>
  <si>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</si>
  <si>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</si>
  <si>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</si>
  <si>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 xml:space="preserve">      Обслуживание государственного внутреннего и муниципального долга</t>
  </si>
  <si>
    <t>1301</t>
  </si>
  <si>
    <t>0107</t>
  </si>
  <si>
    <t xml:space="preserve">      Обеспечение проведения выборов и референдумов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</si>
  <si>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</si>
  <si>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</si>
  <si>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</si>
  <si>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</si>
  <si>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>Годовые назначения 2019 года</t>
  </si>
  <si>
    <t>Исполнение бюджета Малышевского городского округа по расходам</t>
  </si>
  <si>
    <t>по состоянию на 01 октября 2019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</si>
</sst>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5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sz val="10"/>
      <color rgb="FF00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4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</cellStyleXfs>
  <cellXfs count="37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" fontId="11" fillId="0" borderId="2" xfId="30" applyNumberFormat="1" applyFont="1" applyFill="1" applyProtection="1">
      <alignment horizontal="center" vertical="top" shrinkToFit="1"/>
    </xf>
    <xf numFmtId="10" fontId="11" fillId="0" borderId="2" xfId="53" applyNumberFormat="1" applyFont="1" applyFill="1" applyProtection="1">
      <alignment horizontal="right" vertical="top" shrinkToFit="1"/>
    </xf>
    <xf numFmtId="1" fontId="12" fillId="0" borderId="2" xfId="30" applyNumberFormat="1" applyFont="1" applyFill="1" applyProtection="1">
      <alignment horizontal="center" vertical="top" shrinkToFit="1"/>
    </xf>
    <xf numFmtId="0" fontId="13" fillId="0" borderId="0" xfId="0" applyFont="1" applyFill="1" applyProtection="1">
      <protection locked="0"/>
    </xf>
    <xf numFmtId="0" fontId="11" fillId="0" borderId="1" xfId="3" applyNumberFormat="1" applyFont="1" applyAlignment="1" applyProtection="1">
      <alignment horizontal="center" wrapText="1"/>
    </xf>
    <xf numFmtId="0" fontId="13" fillId="0" borderId="1" xfId="0" applyFont="1" applyBorder="1" applyProtection="1">
      <protection locked="0"/>
    </xf>
    <xf numFmtId="0" fontId="11" fillId="0" borderId="2" xfId="48" applyNumberFormat="1" applyFont="1" applyFill="1" applyBorder="1" applyAlignment="1" applyProtection="1">
      <alignment vertical="top" wrapText="1"/>
    </xf>
    <xf numFmtId="0" fontId="12" fillId="0" borderId="2" xfId="48" applyNumberFormat="1" applyFont="1" applyFill="1" applyBorder="1" applyAlignment="1" applyProtection="1">
      <alignment vertical="top" wrapText="1"/>
    </xf>
    <xf numFmtId="1" fontId="12" fillId="0" borderId="3" xfId="30" applyNumberFormat="1" applyFont="1" applyFill="1" applyBorder="1" applyProtection="1">
      <alignment horizontal="center" vertical="top" shrinkToFit="1"/>
    </xf>
    <xf numFmtId="0" fontId="12" fillId="0" borderId="3" xfId="48" applyNumberFormat="1" applyFont="1" applyFill="1" applyBorder="1" applyAlignment="1" applyProtection="1">
      <alignment vertical="top" wrapText="1"/>
    </xf>
    <xf numFmtId="164" fontId="3" fillId="0" borderId="2" xfId="52" applyNumberFormat="1" applyFill="1" applyProtection="1">
      <alignment horizontal="right" vertical="top" shrinkToFit="1"/>
    </xf>
    <xf numFmtId="4" fontId="3" fillId="0" borderId="2" xfId="52" applyNumberFormat="1" applyFill="1" applyProtection="1">
      <alignment horizontal="right" vertical="top" shrinkToFit="1"/>
    </xf>
    <xf numFmtId="4" fontId="3" fillId="0" borderId="2" xfId="50" applyNumberFormat="1" applyFill="1" applyProtection="1">
      <alignment horizontal="right" vertical="top" shrinkToFit="1"/>
    </xf>
    <xf numFmtId="4" fontId="14" fillId="0" borderId="2" xfId="52" applyNumberFormat="1" applyFont="1" applyFill="1" applyProtection="1">
      <alignment horizontal="right" vertical="top" shrinkToFit="1"/>
    </xf>
    <xf numFmtId="0" fontId="11" fillId="0" borderId="4" xfId="17" applyNumberFormat="1" applyFont="1" applyFill="1" applyBorder="1" applyAlignment="1" applyProtection="1">
      <alignment horizontal="center"/>
    </xf>
    <xf numFmtId="0" fontId="11" fillId="0" borderId="5" xfId="17" applyNumberFormat="1" applyFont="1" applyFill="1" applyBorder="1" applyAlignment="1" applyProtection="1">
      <alignment horizontal="center"/>
    </xf>
    <xf numFmtId="0" fontId="11" fillId="0" borderId="1" xfId="3" applyNumberFormat="1" applyFont="1" applyAlignment="1" applyProtection="1">
      <alignment horizontal="center" wrapText="1"/>
    </xf>
    <xf numFmtId="0" fontId="12" fillId="0" borderId="2" xfId="8" applyNumberFormat="1" applyFont="1" applyFill="1" applyProtection="1">
      <alignment horizontal="center" vertical="center" wrapText="1"/>
    </xf>
    <xf numFmtId="0" fontId="12" fillId="0" borderId="2" xfId="8" applyFont="1" applyFill="1" applyProtection="1">
      <alignment horizontal="center" vertical="center" wrapText="1"/>
      <protection locked="0"/>
    </xf>
    <xf numFmtId="0" fontId="12" fillId="0" borderId="2" xfId="18" applyNumberFormat="1" applyFont="1" applyFill="1" applyProtection="1">
      <alignment horizontal="center" vertical="center" wrapText="1"/>
    </xf>
    <xf numFmtId="0" fontId="12" fillId="0" borderId="2" xfId="18" applyFont="1" applyFill="1" applyProtection="1">
      <alignment horizontal="center" vertical="center" wrapText="1"/>
      <protection locked="0"/>
    </xf>
    <xf numFmtId="0" fontId="12" fillId="0" borderId="2" xfId="6" applyNumberFormat="1" applyFont="1" applyFill="1" applyProtection="1">
      <alignment horizontal="center" vertical="center" wrapText="1"/>
    </xf>
    <xf numFmtId="0" fontId="12" fillId="0" borderId="2" xfId="6" applyFont="1" applyFill="1" applyProtection="1">
      <alignment horizontal="center" vertical="center" wrapText="1"/>
      <protection locked="0"/>
    </xf>
    <xf numFmtId="0" fontId="12" fillId="0" borderId="1" xfId="5" applyNumberFormat="1" applyFont="1" applyFill="1" applyProtection="1">
      <alignment horizontal="right"/>
    </xf>
    <xf numFmtId="0" fontId="12" fillId="0" borderId="1" xfId="5" applyFont="1" applyFill="1" applyProtection="1">
      <alignment horizontal="right"/>
      <protection locked="0"/>
    </xf>
    <xf numFmtId="0" fontId="12" fillId="0" borderId="3" xfId="28" applyNumberFormat="1" applyFont="1" applyFill="1" applyBorder="1" applyProtection="1">
      <alignment horizontal="center" vertical="center" wrapText="1"/>
    </xf>
    <xf numFmtId="0" fontId="12" fillId="0" borderId="6" xfId="28" applyNumberFormat="1" applyFont="1" applyFill="1" applyBorder="1" applyProtection="1">
      <alignment horizontal="center" vertical="center" wrapText="1"/>
    </xf>
  </cellXfs>
  <cellStyles count="54">
    <cellStyle name="br" xfId="39"/>
    <cellStyle name="col" xfId="38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8"/>
  <sheetViews>
    <sheetView showGridLines="0" tabSelected="1" zoomScaleNormal="100" workbookViewId="0">
      <selection activeCell="H4" sqref="H4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2:11" ht="15" customHeight="1">
      <c r="B1" s="13"/>
      <c r="C1" s="13"/>
      <c r="D1" s="13"/>
      <c r="E1" s="13"/>
      <c r="F1" s="13"/>
    </row>
    <row r="2" spans="2:11" ht="31.2" customHeight="1">
      <c r="B2" s="26" t="s">
        <v>101</v>
      </c>
      <c r="C2" s="26"/>
      <c r="D2" s="26"/>
      <c r="E2" s="26"/>
      <c r="F2" s="26"/>
      <c r="G2" s="1"/>
    </row>
    <row r="3" spans="2:11" ht="18" customHeight="1">
      <c r="B3" s="26" t="s">
        <v>102</v>
      </c>
      <c r="C3" s="26"/>
      <c r="D3" s="26"/>
      <c r="E3" s="26"/>
      <c r="F3" s="26"/>
      <c r="G3" s="5"/>
      <c r="H3" s="5"/>
      <c r="I3" s="5"/>
      <c r="J3" s="5"/>
    </row>
    <row r="4" spans="2:11" ht="13.8" customHeight="1">
      <c r="B4" s="14"/>
      <c r="C4" s="14"/>
      <c r="D4" s="14"/>
      <c r="E4" s="14"/>
      <c r="F4" s="14"/>
      <c r="G4" s="5"/>
      <c r="H4" s="5"/>
      <c r="I4" s="5"/>
      <c r="J4" s="5"/>
    </row>
    <row r="5" spans="2:11" ht="12.75" customHeight="1">
      <c r="B5" s="13"/>
      <c r="C5" s="33" t="s">
        <v>0</v>
      </c>
      <c r="D5" s="34"/>
      <c r="E5" s="34"/>
      <c r="F5" s="34"/>
      <c r="G5" s="1"/>
    </row>
    <row r="6" spans="2:11" ht="26.25" customHeight="1">
      <c r="B6" s="27" t="s">
        <v>2</v>
      </c>
      <c r="C6" s="31" t="s">
        <v>1</v>
      </c>
      <c r="D6" s="29" t="s">
        <v>100</v>
      </c>
      <c r="E6" s="35" t="s">
        <v>91</v>
      </c>
      <c r="F6" s="35" t="s">
        <v>90</v>
      </c>
      <c r="G6" s="1"/>
    </row>
    <row r="7" spans="2:11">
      <c r="B7" s="28"/>
      <c r="C7" s="32"/>
      <c r="D7" s="30"/>
      <c r="E7" s="36"/>
      <c r="F7" s="36"/>
      <c r="G7" s="1"/>
    </row>
    <row r="8" spans="2:11" s="4" customFormat="1">
      <c r="B8" s="10" t="s">
        <v>4</v>
      </c>
      <c r="C8" s="16" t="s">
        <v>3</v>
      </c>
      <c r="D8" s="20">
        <v>42150.519699999997</v>
      </c>
      <c r="E8" s="20">
        <v>27271.523700000002</v>
      </c>
      <c r="F8" s="11">
        <f>(E8/D8)</f>
        <v>0.64700326102978045</v>
      </c>
      <c r="G8" s="3"/>
      <c r="H8" s="8"/>
      <c r="I8" s="8"/>
      <c r="J8" s="8"/>
      <c r="K8" s="8"/>
    </row>
    <row r="9" spans="2:11" ht="25.8" customHeight="1" outlineLevel="1">
      <c r="B9" s="12" t="s">
        <v>6</v>
      </c>
      <c r="C9" s="17" t="s">
        <v>5</v>
      </c>
      <c r="D9" s="23">
        <v>1199.0999999999999</v>
      </c>
      <c r="E9" s="23">
        <v>862.03269999999998</v>
      </c>
      <c r="F9" s="11">
        <f t="shared" ref="F9:F55" si="0">(E9/D9)</f>
        <v>0.71889975815194729</v>
      </c>
      <c r="G9" s="1"/>
      <c r="H9" s="8"/>
      <c r="I9" s="8"/>
      <c r="J9" s="8"/>
      <c r="K9" s="8"/>
    </row>
    <row r="10" spans="2:11" ht="39" customHeight="1" outlineLevel="1">
      <c r="B10" s="12" t="s">
        <v>8</v>
      </c>
      <c r="C10" s="17" t="s">
        <v>7</v>
      </c>
      <c r="D10" s="23">
        <v>902.3</v>
      </c>
      <c r="E10" s="23">
        <v>578.16949999999997</v>
      </c>
      <c r="F10" s="11">
        <f t="shared" si="0"/>
        <v>0.64077302449296247</v>
      </c>
      <c r="G10" s="1"/>
      <c r="H10" s="8"/>
      <c r="I10" s="8"/>
      <c r="J10" s="8"/>
      <c r="K10" s="8"/>
    </row>
    <row r="11" spans="2:11" ht="39.6" customHeight="1" outlineLevel="1">
      <c r="B11" s="12" t="s">
        <v>10</v>
      </c>
      <c r="C11" s="17" t="s">
        <v>9</v>
      </c>
      <c r="D11" s="23">
        <v>10744.9</v>
      </c>
      <c r="E11" s="23">
        <v>6780.4409999999998</v>
      </c>
      <c r="F11" s="11">
        <f t="shared" si="0"/>
        <v>0.63103807387690902</v>
      </c>
      <c r="G11" s="1"/>
    </row>
    <row r="12" spans="2:11" outlineLevel="1">
      <c r="B12" s="12" t="s">
        <v>12</v>
      </c>
      <c r="C12" s="17" t="s">
        <v>11</v>
      </c>
      <c r="D12" s="23">
        <v>0.8</v>
      </c>
      <c r="E12" s="23">
        <v>0</v>
      </c>
      <c r="F12" s="11">
        <f t="shared" si="0"/>
        <v>0</v>
      </c>
      <c r="G12" s="1"/>
    </row>
    <row r="13" spans="2:11" ht="26.4" customHeight="1" outlineLevel="1">
      <c r="B13" s="12" t="s">
        <v>14</v>
      </c>
      <c r="C13" s="17" t="s">
        <v>13</v>
      </c>
      <c r="D13" s="23">
        <v>5219.2956999999997</v>
      </c>
      <c r="E13" s="23">
        <v>3140.9985000000001</v>
      </c>
      <c r="F13" s="11">
        <f t="shared" si="0"/>
        <v>0.60180504814088231</v>
      </c>
      <c r="G13" s="1"/>
    </row>
    <row r="14" spans="2:11" ht="15" customHeight="1" outlineLevel="1">
      <c r="B14" s="12" t="s">
        <v>94</v>
      </c>
      <c r="C14" s="17" t="s">
        <v>95</v>
      </c>
      <c r="D14" s="23">
        <v>616</v>
      </c>
      <c r="E14" s="23">
        <v>616</v>
      </c>
      <c r="F14" s="11">
        <f t="shared" si="0"/>
        <v>1</v>
      </c>
      <c r="G14" s="1"/>
    </row>
    <row r="15" spans="2:11" outlineLevel="1">
      <c r="B15" s="12" t="s">
        <v>96</v>
      </c>
      <c r="C15" s="17" t="s">
        <v>97</v>
      </c>
      <c r="D15" s="23">
        <v>132.06899999999999</v>
      </c>
      <c r="E15" s="23">
        <v>0</v>
      </c>
      <c r="F15" s="11">
        <f t="shared" si="0"/>
        <v>0</v>
      </c>
      <c r="G15" s="1"/>
    </row>
    <row r="16" spans="2:11" s="4" customFormat="1" outlineLevel="1">
      <c r="B16" s="12" t="s">
        <v>16</v>
      </c>
      <c r="C16" s="17" t="s">
        <v>15</v>
      </c>
      <c r="D16" s="23">
        <v>23336.055</v>
      </c>
      <c r="E16" s="23">
        <v>15293.882</v>
      </c>
      <c r="F16" s="11">
        <f t="shared" si="0"/>
        <v>0.65537564082703781</v>
      </c>
      <c r="G16" s="3"/>
      <c r="H16" s="2"/>
      <c r="I16" s="2"/>
      <c r="J16" s="2"/>
      <c r="K16" s="2"/>
    </row>
    <row r="17" spans="2:11" s="4" customFormat="1">
      <c r="B17" s="10" t="s">
        <v>18</v>
      </c>
      <c r="C17" s="16" t="s">
        <v>17</v>
      </c>
      <c r="D17" s="21">
        <v>492.5</v>
      </c>
      <c r="E17" s="21">
        <v>343.1173</v>
      </c>
      <c r="F17" s="11">
        <f t="shared" si="0"/>
        <v>0.69668487309644667</v>
      </c>
      <c r="G17" s="3"/>
      <c r="H17" s="2"/>
      <c r="I17" s="2"/>
      <c r="J17" s="2"/>
      <c r="K17" s="2"/>
    </row>
    <row r="18" spans="2:11" s="4" customFormat="1" ht="15" customHeight="1" outlineLevel="1">
      <c r="B18" s="12" t="s">
        <v>20</v>
      </c>
      <c r="C18" s="17" t="s">
        <v>19</v>
      </c>
      <c r="D18" s="23">
        <v>492.5</v>
      </c>
      <c r="E18" s="23">
        <v>343.1173</v>
      </c>
      <c r="F18" s="11">
        <f t="shared" si="0"/>
        <v>0.69668487309644667</v>
      </c>
      <c r="G18" s="3"/>
      <c r="H18" s="2"/>
      <c r="I18" s="2"/>
      <c r="J18" s="2"/>
      <c r="K18" s="2"/>
    </row>
    <row r="19" spans="2:11" s="4" customFormat="1" ht="26.4">
      <c r="B19" s="10" t="s">
        <v>22</v>
      </c>
      <c r="C19" s="16" t="s">
        <v>21</v>
      </c>
      <c r="D19" s="21">
        <v>6555.35</v>
      </c>
      <c r="E19" s="21">
        <v>4599.1388999999999</v>
      </c>
      <c r="F19" s="11">
        <f t="shared" si="0"/>
        <v>0.70158555988619975</v>
      </c>
      <c r="G19" s="3"/>
      <c r="H19" s="2"/>
      <c r="I19" s="2"/>
      <c r="J19" s="2"/>
      <c r="K19" s="2"/>
    </row>
    <row r="20" spans="2:11" ht="16.2" customHeight="1" outlineLevel="1">
      <c r="B20" s="12" t="s">
        <v>24</v>
      </c>
      <c r="C20" s="17" t="s">
        <v>23</v>
      </c>
      <c r="D20" s="23">
        <v>6308.65</v>
      </c>
      <c r="E20" s="23">
        <v>4474.1388999999999</v>
      </c>
      <c r="F20" s="11">
        <f t="shared" si="0"/>
        <v>0.70920702527482116</v>
      </c>
      <c r="G20" s="1"/>
    </row>
    <row r="21" spans="2:11" outlineLevel="1">
      <c r="B21" s="12" t="s">
        <v>26</v>
      </c>
      <c r="C21" s="17" t="s">
        <v>25</v>
      </c>
      <c r="D21" s="23">
        <v>228.9</v>
      </c>
      <c r="E21" s="23">
        <v>125</v>
      </c>
      <c r="F21" s="11">
        <f t="shared" si="0"/>
        <v>0.54608999563128002</v>
      </c>
      <c r="G21" s="1"/>
    </row>
    <row r="22" spans="2:11" s="4" customFormat="1" ht="13.8" customHeight="1" outlineLevel="1">
      <c r="B22" s="12" t="s">
        <v>28</v>
      </c>
      <c r="C22" s="17" t="s">
        <v>27</v>
      </c>
      <c r="D22" s="23">
        <v>17.8</v>
      </c>
      <c r="E22" s="23">
        <v>0</v>
      </c>
      <c r="F22" s="11">
        <f t="shared" si="0"/>
        <v>0</v>
      </c>
      <c r="G22" s="3"/>
      <c r="H22" s="2"/>
      <c r="I22" s="2"/>
      <c r="J22" s="2"/>
      <c r="K22" s="2"/>
    </row>
    <row r="23" spans="2:11" s="4" customFormat="1">
      <c r="B23" s="10" t="s">
        <v>30</v>
      </c>
      <c r="C23" s="16" t="s">
        <v>29</v>
      </c>
      <c r="D23" s="21">
        <v>8684.1</v>
      </c>
      <c r="E23" s="21">
        <v>5683.8940000000002</v>
      </c>
      <c r="F23" s="11">
        <f t="shared" si="0"/>
        <v>0.65451733628124964</v>
      </c>
      <c r="G23" s="3"/>
      <c r="H23" s="2"/>
      <c r="I23" s="2"/>
      <c r="J23" s="2"/>
      <c r="K23" s="2"/>
    </row>
    <row r="24" spans="2:11" outlineLevel="1">
      <c r="B24" s="12" t="s">
        <v>32</v>
      </c>
      <c r="C24" s="17" t="s">
        <v>31</v>
      </c>
      <c r="D24" s="23">
        <v>245.5</v>
      </c>
      <c r="E24" s="23">
        <v>210.17699999999999</v>
      </c>
      <c r="F24" s="11">
        <f t="shared" si="0"/>
        <v>0.85611812627291239</v>
      </c>
      <c r="G24" s="1"/>
    </row>
    <row r="25" spans="2:11" outlineLevel="1">
      <c r="B25" s="12" t="s">
        <v>34</v>
      </c>
      <c r="C25" s="17" t="s">
        <v>33</v>
      </c>
      <c r="D25" s="23">
        <v>404</v>
      </c>
      <c r="E25" s="23">
        <v>23.2</v>
      </c>
      <c r="F25" s="11">
        <f t="shared" si="0"/>
        <v>5.7425742574257421E-2</v>
      </c>
      <c r="G25" s="1"/>
    </row>
    <row r="26" spans="2:11" outlineLevel="1">
      <c r="B26" s="12" t="s">
        <v>36</v>
      </c>
      <c r="C26" s="17" t="s">
        <v>35</v>
      </c>
      <c r="D26" s="23">
        <v>300</v>
      </c>
      <c r="E26" s="23">
        <v>55.027999999999999</v>
      </c>
      <c r="F26" s="11">
        <f t="shared" si="0"/>
        <v>0.18342666666666665</v>
      </c>
      <c r="G26" s="1"/>
    </row>
    <row r="27" spans="2:11" outlineLevel="1">
      <c r="B27" s="12" t="s">
        <v>38</v>
      </c>
      <c r="C27" s="17" t="s">
        <v>37</v>
      </c>
      <c r="D27" s="23">
        <v>5956.3</v>
      </c>
      <c r="E27" s="23">
        <v>5145.7389999999996</v>
      </c>
      <c r="F27" s="11">
        <f t="shared" si="0"/>
        <v>0.86391535013347198</v>
      </c>
      <c r="G27" s="1"/>
    </row>
    <row r="28" spans="2:11" s="4" customFormat="1" ht="15" customHeight="1" outlineLevel="1">
      <c r="B28" s="12" t="s">
        <v>40</v>
      </c>
      <c r="C28" s="17" t="s">
        <v>39</v>
      </c>
      <c r="D28" s="23">
        <v>1778.3</v>
      </c>
      <c r="E28" s="23">
        <v>249.75</v>
      </c>
      <c r="F28" s="11">
        <f t="shared" si="0"/>
        <v>0.1404431198335489</v>
      </c>
      <c r="G28" s="3"/>
      <c r="H28" s="2"/>
      <c r="I28" s="2"/>
      <c r="J28" s="2"/>
      <c r="K28" s="2"/>
    </row>
    <row r="29" spans="2:11" s="4" customFormat="1" ht="15.6" customHeight="1">
      <c r="B29" s="10" t="s">
        <v>42</v>
      </c>
      <c r="C29" s="16" t="s">
        <v>41</v>
      </c>
      <c r="D29" s="21">
        <v>16269.556</v>
      </c>
      <c r="E29" s="21">
        <v>5892.5171</v>
      </c>
      <c r="F29" s="11">
        <f t="shared" si="0"/>
        <v>0.36218057210657745</v>
      </c>
      <c r="G29" s="3"/>
      <c r="H29" s="2"/>
      <c r="I29" s="2"/>
      <c r="J29" s="2"/>
      <c r="K29" s="2"/>
    </row>
    <row r="30" spans="2:11" outlineLevel="1">
      <c r="B30" s="12" t="s">
        <v>44</v>
      </c>
      <c r="C30" s="17" t="s">
        <v>43</v>
      </c>
      <c r="D30" s="23">
        <v>4318.8</v>
      </c>
      <c r="E30" s="23">
        <v>2074.1664000000001</v>
      </c>
      <c r="F30" s="11">
        <f t="shared" si="0"/>
        <v>0.48026451792164487</v>
      </c>
      <c r="G30" s="1"/>
    </row>
    <row r="31" spans="2:11" outlineLevel="1">
      <c r="B31" s="12" t="s">
        <v>46</v>
      </c>
      <c r="C31" s="17" t="s">
        <v>45</v>
      </c>
      <c r="D31" s="23">
        <v>3033.7</v>
      </c>
      <c r="E31" s="23">
        <v>1692.6977999999999</v>
      </c>
      <c r="F31" s="11">
        <f t="shared" si="0"/>
        <v>0.55796479546428457</v>
      </c>
      <c r="G31" s="1"/>
    </row>
    <row r="32" spans="2:11" s="4" customFormat="1" outlineLevel="1">
      <c r="B32" s="12" t="s">
        <v>48</v>
      </c>
      <c r="C32" s="17" t="s">
        <v>47</v>
      </c>
      <c r="D32" s="23">
        <v>3199.1309999999999</v>
      </c>
      <c r="E32" s="23">
        <v>2125.6529</v>
      </c>
      <c r="F32" s="11">
        <f t="shared" si="0"/>
        <v>0.66444697013032605</v>
      </c>
      <c r="G32" s="3"/>
      <c r="H32" s="2"/>
      <c r="I32" s="2"/>
      <c r="J32" s="2"/>
      <c r="K32" s="2"/>
    </row>
    <row r="33" spans="2:11" s="4" customFormat="1" ht="16.2" customHeight="1" outlineLevel="1">
      <c r="B33" s="12" t="s">
        <v>98</v>
      </c>
      <c r="C33" s="17" t="s">
        <v>99</v>
      </c>
      <c r="D33" s="23">
        <v>5717.9250000000002</v>
      </c>
      <c r="E33" s="23">
        <v>0</v>
      </c>
      <c r="F33" s="11">
        <f t="shared" si="0"/>
        <v>0</v>
      </c>
      <c r="G33" s="3"/>
      <c r="H33" s="2"/>
      <c r="I33" s="2"/>
      <c r="J33" s="2"/>
      <c r="K33" s="2"/>
    </row>
    <row r="34" spans="2:11" s="4" customFormat="1">
      <c r="B34" s="10" t="s">
        <v>50</v>
      </c>
      <c r="C34" s="16" t="s">
        <v>49</v>
      </c>
      <c r="D34" s="21">
        <v>1070.7</v>
      </c>
      <c r="E34" s="21">
        <v>1024.011</v>
      </c>
      <c r="F34" s="11">
        <f t="shared" si="0"/>
        <v>0.95639394788456145</v>
      </c>
      <c r="G34" s="3"/>
      <c r="H34" s="2"/>
      <c r="I34" s="2"/>
      <c r="J34" s="2"/>
      <c r="K34" s="2"/>
    </row>
    <row r="35" spans="2:11" s="4" customFormat="1" ht="15" customHeight="1" outlineLevel="1">
      <c r="B35" s="12" t="s">
        <v>52</v>
      </c>
      <c r="C35" s="17" t="s">
        <v>51</v>
      </c>
      <c r="D35" s="23">
        <v>1070.7</v>
      </c>
      <c r="E35" s="23">
        <v>1024.011</v>
      </c>
      <c r="F35" s="11">
        <f t="shared" si="0"/>
        <v>0.95639394788456145</v>
      </c>
      <c r="G35" s="3"/>
      <c r="H35" s="2"/>
      <c r="I35" s="2"/>
      <c r="J35" s="2"/>
      <c r="K35" s="2"/>
    </row>
    <row r="36" spans="2:11" s="4" customFormat="1">
      <c r="B36" s="10" t="s">
        <v>54</v>
      </c>
      <c r="C36" s="16" t="s">
        <v>53</v>
      </c>
      <c r="D36" s="21">
        <v>197687.927</v>
      </c>
      <c r="E36" s="21">
        <v>143365.84460000001</v>
      </c>
      <c r="F36" s="11">
        <f t="shared" si="0"/>
        <v>0.72521294939776482</v>
      </c>
      <c r="G36" s="3"/>
      <c r="H36" s="2"/>
      <c r="I36" s="2"/>
      <c r="J36" s="2"/>
      <c r="K36" s="2"/>
    </row>
    <row r="37" spans="2:11" outlineLevel="1">
      <c r="B37" s="12" t="s">
        <v>56</v>
      </c>
      <c r="C37" s="17" t="s">
        <v>55</v>
      </c>
      <c r="D37" s="23">
        <v>89225.4</v>
      </c>
      <c r="E37" s="23">
        <v>64430.2</v>
      </c>
      <c r="F37" s="11">
        <f t="shared" si="0"/>
        <v>0.72210603707016163</v>
      </c>
      <c r="G37" s="1"/>
    </row>
    <row r="38" spans="2:11" outlineLevel="1">
      <c r="B38" s="12" t="s">
        <v>58</v>
      </c>
      <c r="C38" s="17" t="s">
        <v>57</v>
      </c>
      <c r="D38" s="23">
        <v>78041.98</v>
      </c>
      <c r="E38" s="23">
        <v>55903.140200000002</v>
      </c>
      <c r="F38" s="11">
        <f t="shared" si="0"/>
        <v>0.71632139779129134</v>
      </c>
      <c r="G38" s="1"/>
    </row>
    <row r="39" spans="2:11" outlineLevel="1">
      <c r="B39" s="12" t="s">
        <v>60</v>
      </c>
      <c r="C39" s="17" t="s">
        <v>59</v>
      </c>
      <c r="D39" s="23">
        <v>24276.151000000002</v>
      </c>
      <c r="E39" s="23">
        <v>18315.61</v>
      </c>
      <c r="F39" s="11">
        <f t="shared" si="0"/>
        <v>0.7544692731561935</v>
      </c>
      <c r="G39" s="1"/>
    </row>
    <row r="40" spans="2:11" s="4" customFormat="1" outlineLevel="1">
      <c r="B40" s="12" t="s">
        <v>62</v>
      </c>
      <c r="C40" s="17" t="s">
        <v>61</v>
      </c>
      <c r="D40" s="23">
        <v>4782.5</v>
      </c>
      <c r="E40" s="23">
        <v>3855.8069</v>
      </c>
      <c r="F40" s="11">
        <f t="shared" si="0"/>
        <v>0.80623249346576065</v>
      </c>
      <c r="G40" s="3"/>
      <c r="H40" s="2"/>
      <c r="I40" s="2"/>
      <c r="J40" s="2"/>
      <c r="K40" s="2"/>
    </row>
    <row r="41" spans="2:11" s="4" customFormat="1" outlineLevel="1">
      <c r="B41" s="12" t="s">
        <v>64</v>
      </c>
      <c r="C41" s="17" t="s">
        <v>63</v>
      </c>
      <c r="D41" s="23">
        <v>1361.896</v>
      </c>
      <c r="E41" s="23">
        <v>861.08749999999998</v>
      </c>
      <c r="F41" s="11">
        <f t="shared" si="0"/>
        <v>0.63227111321275631</v>
      </c>
      <c r="G41" s="3"/>
      <c r="H41" s="2"/>
      <c r="I41" s="2"/>
      <c r="J41" s="2"/>
      <c r="K41" s="2"/>
    </row>
    <row r="42" spans="2:11" s="4" customFormat="1">
      <c r="B42" s="10" t="s">
        <v>66</v>
      </c>
      <c r="C42" s="16" t="s">
        <v>65</v>
      </c>
      <c r="D42" s="21">
        <v>18354.900000000001</v>
      </c>
      <c r="E42" s="21">
        <v>13953.8833</v>
      </c>
      <c r="F42" s="11">
        <f t="shared" si="0"/>
        <v>0.76022660433998546</v>
      </c>
      <c r="G42" s="3"/>
      <c r="H42" s="2"/>
      <c r="I42" s="2"/>
      <c r="J42" s="2"/>
      <c r="K42" s="2"/>
    </row>
    <row r="43" spans="2:11" s="4" customFormat="1" outlineLevel="1">
      <c r="B43" s="12" t="s">
        <v>68</v>
      </c>
      <c r="C43" s="17" t="s">
        <v>67</v>
      </c>
      <c r="D43" s="23">
        <v>16952.5</v>
      </c>
      <c r="E43" s="23">
        <v>12883.1849</v>
      </c>
      <c r="F43" s="11">
        <f t="shared" si="0"/>
        <v>0.75995781743105739</v>
      </c>
      <c r="G43" s="3"/>
      <c r="H43" s="2"/>
      <c r="I43" s="2"/>
      <c r="J43" s="2"/>
      <c r="K43" s="2"/>
    </row>
    <row r="44" spans="2:11" s="4" customFormat="1" ht="14.4" customHeight="1" outlineLevel="1">
      <c r="B44" s="12" t="s">
        <v>70</v>
      </c>
      <c r="C44" s="17" t="s">
        <v>69</v>
      </c>
      <c r="D44" s="23">
        <v>1402.4</v>
      </c>
      <c r="E44" s="23">
        <v>1070.6984</v>
      </c>
      <c r="F44" s="11">
        <f t="shared" si="0"/>
        <v>0.76347575584711913</v>
      </c>
      <c r="G44" s="3"/>
      <c r="H44" s="2"/>
      <c r="I44" s="2"/>
      <c r="J44" s="2"/>
      <c r="K44" s="2"/>
    </row>
    <row r="45" spans="2:11" s="4" customFormat="1">
      <c r="B45" s="10" t="s">
        <v>72</v>
      </c>
      <c r="C45" s="16" t="s">
        <v>71</v>
      </c>
      <c r="D45" s="21">
        <v>77194.945000000007</v>
      </c>
      <c r="E45" s="21">
        <v>50558.060700000002</v>
      </c>
      <c r="F45" s="11">
        <f t="shared" si="0"/>
        <v>0.65494004432544117</v>
      </c>
      <c r="G45" s="3"/>
      <c r="H45" s="2"/>
      <c r="I45" s="2"/>
      <c r="J45" s="2"/>
      <c r="K45" s="2"/>
    </row>
    <row r="46" spans="2:11" outlineLevel="1">
      <c r="B46" s="12" t="s">
        <v>74</v>
      </c>
      <c r="C46" s="17" t="s">
        <v>73</v>
      </c>
      <c r="D46" s="23">
        <v>2602.1</v>
      </c>
      <c r="E46" s="23">
        <v>1689.7103999999999</v>
      </c>
      <c r="F46" s="11">
        <f t="shared" si="0"/>
        <v>0.64936412897275275</v>
      </c>
      <c r="G46" s="1"/>
    </row>
    <row r="47" spans="2:11" s="4" customFormat="1" outlineLevel="1">
      <c r="B47" s="12" t="s">
        <v>76</v>
      </c>
      <c r="C47" s="17" t="s">
        <v>75</v>
      </c>
      <c r="D47" s="23">
        <v>72346.645000000004</v>
      </c>
      <c r="E47" s="23">
        <v>47565.884100000003</v>
      </c>
      <c r="F47" s="11">
        <f t="shared" si="0"/>
        <v>0.65747187170877097</v>
      </c>
      <c r="G47" s="3"/>
      <c r="H47" s="2"/>
      <c r="I47" s="2"/>
      <c r="J47" s="2"/>
      <c r="K47" s="2"/>
    </row>
    <row r="48" spans="2:11" s="4" customFormat="1" ht="15" customHeight="1" outlineLevel="1">
      <c r="B48" s="12" t="s">
        <v>78</v>
      </c>
      <c r="C48" s="17" t="s">
        <v>77</v>
      </c>
      <c r="D48" s="23">
        <v>2246.1999999999998</v>
      </c>
      <c r="E48" s="23">
        <v>1302.4662000000001</v>
      </c>
      <c r="F48" s="11">
        <f t="shared" si="0"/>
        <v>0.57985317424984428</v>
      </c>
      <c r="G48" s="3"/>
      <c r="H48" s="2"/>
      <c r="I48" s="2"/>
      <c r="J48" s="2"/>
      <c r="K48" s="2"/>
    </row>
    <row r="49" spans="1:11" s="4" customFormat="1">
      <c r="B49" s="10" t="s">
        <v>80</v>
      </c>
      <c r="C49" s="16" t="s">
        <v>79</v>
      </c>
      <c r="D49" s="21">
        <v>17318.5</v>
      </c>
      <c r="E49" s="21">
        <v>8553.51</v>
      </c>
      <c r="F49" s="11">
        <f t="shared" si="0"/>
        <v>0.49389439039177757</v>
      </c>
      <c r="G49" s="3"/>
      <c r="H49" s="2"/>
      <c r="I49" s="2"/>
      <c r="J49" s="2"/>
      <c r="K49" s="2"/>
    </row>
    <row r="50" spans="1:11" s="4" customFormat="1" outlineLevel="1">
      <c r="B50" s="12" t="s">
        <v>82</v>
      </c>
      <c r="C50" s="17" t="s">
        <v>81</v>
      </c>
      <c r="D50" s="23">
        <v>17318.5</v>
      </c>
      <c r="E50" s="23">
        <v>8553.51</v>
      </c>
      <c r="F50" s="11">
        <f t="shared" si="0"/>
        <v>0.49389439039177757</v>
      </c>
      <c r="G50" s="3"/>
      <c r="H50" s="2"/>
      <c r="I50" s="2"/>
      <c r="J50" s="2"/>
      <c r="K50" s="2"/>
    </row>
    <row r="51" spans="1:11" s="4" customFormat="1">
      <c r="B51" s="10" t="s">
        <v>84</v>
      </c>
      <c r="C51" s="16" t="s">
        <v>83</v>
      </c>
      <c r="D51" s="21">
        <v>510</v>
      </c>
      <c r="E51" s="21">
        <v>465</v>
      </c>
      <c r="F51" s="11">
        <f t="shared" si="0"/>
        <v>0.91176470588235292</v>
      </c>
      <c r="G51" s="3"/>
      <c r="H51" s="2"/>
      <c r="I51" s="2"/>
      <c r="J51" s="2"/>
      <c r="K51" s="2"/>
    </row>
    <row r="52" spans="1:11" s="4" customFormat="1" ht="19.8" customHeight="1" outlineLevel="1">
      <c r="B52" s="12" t="s">
        <v>86</v>
      </c>
      <c r="C52" s="17" t="s">
        <v>85</v>
      </c>
      <c r="D52" s="23">
        <v>510</v>
      </c>
      <c r="E52" s="23">
        <v>465</v>
      </c>
      <c r="F52" s="11">
        <f t="shared" si="0"/>
        <v>0.91176470588235292</v>
      </c>
      <c r="G52" s="3"/>
      <c r="H52" s="2"/>
      <c r="I52" s="2"/>
      <c r="J52" s="2"/>
      <c r="K52" s="2"/>
    </row>
    <row r="53" spans="1:11" s="4" customFormat="1" ht="15" customHeight="1">
      <c r="B53" s="10" t="s">
        <v>88</v>
      </c>
      <c r="C53" s="16" t="s">
        <v>87</v>
      </c>
      <c r="D53" s="21">
        <v>7.25</v>
      </c>
      <c r="E53" s="21">
        <v>0</v>
      </c>
      <c r="F53" s="11">
        <f t="shared" si="0"/>
        <v>0</v>
      </c>
      <c r="G53" s="3"/>
      <c r="H53" s="2"/>
      <c r="I53" s="2"/>
      <c r="J53" s="2"/>
      <c r="K53" s="2"/>
    </row>
    <row r="54" spans="1:11" ht="12.75" customHeight="1">
      <c r="B54" s="18" t="s">
        <v>93</v>
      </c>
      <c r="C54" s="19" t="s">
        <v>92</v>
      </c>
      <c r="D54" s="23">
        <v>7.25</v>
      </c>
      <c r="E54" s="23">
        <v>0</v>
      </c>
      <c r="F54" s="11">
        <f t="shared" si="0"/>
        <v>0</v>
      </c>
      <c r="G54" s="1"/>
    </row>
    <row r="55" spans="1:11" s="8" customFormat="1" ht="14.4" customHeight="1">
      <c r="A55" s="6"/>
      <c r="B55" s="24" t="s">
        <v>89</v>
      </c>
      <c r="C55" s="25"/>
      <c r="D55" s="22">
        <v>386296.24770000001</v>
      </c>
      <c r="E55" s="22">
        <v>261710.5006</v>
      </c>
      <c r="F55" s="11">
        <f t="shared" si="0"/>
        <v>0.6774865201466983</v>
      </c>
      <c r="G55" s="7"/>
      <c r="H55" s="2"/>
      <c r="I55" s="2"/>
      <c r="J55" s="2"/>
      <c r="K55" s="2"/>
    </row>
    <row r="56" spans="1:11" s="8" customFormat="1">
      <c r="B56" s="15"/>
      <c r="C56" s="15"/>
      <c r="D56" s="15"/>
      <c r="E56" s="15"/>
      <c r="F56" s="15"/>
      <c r="H56" s="2"/>
      <c r="I56" s="2"/>
      <c r="J56" s="2"/>
      <c r="K56" s="2"/>
    </row>
    <row r="57" spans="1:11" s="8" customFormat="1">
      <c r="A57" s="9"/>
      <c r="B57" s="9"/>
      <c r="C57" s="9"/>
      <c r="H57" s="2"/>
      <c r="I57" s="2"/>
      <c r="J57" s="2"/>
      <c r="K57" s="2"/>
    </row>
    <row r="58" spans="1:11" s="8" customFormat="1">
      <c r="A58" s="9"/>
      <c r="B58" s="9"/>
      <c r="C58" s="9"/>
      <c r="H58" s="2"/>
      <c r="I58" s="2"/>
      <c r="J58" s="2"/>
      <c r="K58" s="2"/>
    </row>
  </sheetData>
  <mergeCells count="9">
    <mergeCell ref="B55:C55"/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2019-10-03T11:09:27Z</cp:lastPrinted>
  <dcterms:created xsi:type="dcterms:W3CDTF">2018-07-04T05:39:49Z</dcterms:created>
  <dcterms:modified xsi:type="dcterms:W3CDTF">2019-10-03T11:11:50Z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