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55" i="2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8"/>
</calcChain>
</file>

<file path=xl/sharedStrings.xml><?xml version="1.0" encoding="utf-8"?>
<sst xmlns="http://schemas.openxmlformats.org/spreadsheetml/2006/main" count="103" uniqueCount="103">
  <si>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</si>
  <si>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</si>
  <si>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</si>
  <si>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</si>
  <si>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</si>
  <si>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</si>
  <si>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</si>
  <si>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</si>
  <si>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</si>
  <si>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</si>
  <si>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</si>
  <si>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</si>
  <si>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</si>
  <si>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</si>
  <si>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</si>
  <si>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</si>
  <si>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</si>
  <si>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</si>
  <si>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</si>
  <si>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</si>
  <si>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</si>
  <si>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</si>
  <si>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</si>
  <si>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</si>
  <si>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</si>
  <si>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</si>
  <si>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</si>
  <si>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</si>
  <si>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</si>
  <si>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</si>
  <si>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</si>
  <si>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</si>
  <si>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</si>
  <si>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</si>
  <si>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</si>
  <si>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</si>
  <si>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</si>
  <si>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</si>
  <si>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</si>
  <si>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</si>
  <si>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</si>
  <si>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</si>
  <si>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</si>
  <si>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</si>
  <si>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</si>
  <si>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</si>
  <si>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</si>
  <si>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</si>
  <si>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</si>
  <si>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</si>
  <si>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</si>
  <si>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</si>
  <si>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</si>
  <si>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</si>
  <si>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</si>
  <si>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</si>
  <si>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</si>
  <si>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</si>
  <si>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</si>
  <si>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</si>
  <si>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</si>
  <si>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</si>
  <si>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</si>
  <si>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</si>
  <si>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</si>
  <si>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</si>
  <si>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</si>
  <si>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</si>
  <si>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</si>
  <si>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</si>
  <si>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</si>
  <si>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</si>
  <si>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</si>
  <si>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</si>
  <si>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</si>
  <si>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</si>
  <si>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</si>
  <si>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</si>
  <si>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</si>
  <si>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</si>
  <si>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</si>
  <si>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</si>
  <si>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</si>
  <si>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>ВСЕГО РАСХОДОВ:</t>
  </si>
  <si>
    <t>% исп. год. назначений</t>
  </si>
  <si>
    <t>Фактич. исполнение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</si>
  <si>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</si>
  <si>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</si>
  <si>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</si>
  <si>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</si>
  <si>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Охрана семьи и детства</t>
  </si>
  <si>
    <t>1004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</si>
  <si>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</si>
  <si>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 xml:space="preserve">    ОБСЛУЖИВАНИЕ ГОСУДАРСТВЕННОГО (МУНИЦИПАЛЬНОГО) ДОЛГА</t>
  </si>
  <si>
    <t xml:space="preserve">      Обслуживание государственного (муниципального) внутреннего долга</t>
  </si>
  <si>
    <t>1000</t>
  </si>
  <si>
    <t>1300</t>
  </si>
  <si>
    <t>1301</t>
  </si>
  <si>
    <t xml:space="preserve">                                                                                                по состоянию на 01 апреля 2026 года</t>
  </si>
  <si>
    <t>Годовые назначения 2026 года</t>
  </si>
  <si>
    <t>0107</t>
  </si>
  <si>
    <t xml:space="preserve">      Обеспечение проведения выборов и референдумов</t>
  </si>
  <si>
    <t xml:space="preserve">Исполнение бюджета Малышевского муниципального округа по расходам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</si>
</sst>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1">
    <numFmt numFmtId="164" formatCode="#,##0.00000"/>
  </numFmts>
  <fonts count="16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b/>
      <sz val="10"/>
      <color rgb="FF000000"/>
      <name val="Liberation Serif"/>
      <family val="1"/>
      <charset val="204"/>
    </font>
    <font>
      <sz val="10"/>
      <name val="Liberation Serif"/>
      <family val="1"/>
      <charset val="204"/>
    </font>
    <font>
      <b/>
      <sz val="10"/>
      <name val="Liberation Serif"/>
      <family val="1"/>
      <charset val="204"/>
    </font>
    <font>
      <b/>
      <sz val="11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5">
    <xf numFmtId="0" fontId="0" fillId="0" borderId="0" xfId="0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6" fillId="0" borderId="1" xfId="0" applyFont="1" applyBorder="1" applyProtection="1">
      <protection locked="0"/>
    </xf>
    <xf numFmtId="0" fontId="9" fillId="0" borderId="1" xfId="0" applyFont="1" applyBorder="1" applyProtection="1">
      <protection locked="0"/>
    </xf>
    <xf numFmtId="0" fontId="11" fillId="5" borderId="0" xfId="0" applyFont="1" applyFill="1" applyProtection="1">
      <protection locked="0"/>
    </xf>
    <xf numFmtId="0" fontId="10" fillId="5" borderId="1" xfId="3" applyNumberFormat="1" applyFont="1" applyFill="1" applyAlignment="1" applyProtection="1">
      <alignment horizontal="center" wrapText="1"/>
    </xf>
    <xf numFmtId="4" fontId="11" fillId="0" borderId="0" xfId="0" applyNumberFormat="1" applyFont="1" applyFill="1" applyProtection="1">
      <protection locked="0"/>
    </xf>
    <xf numFmtId="2" fontId="14" fillId="5" borderId="3" xfId="0" applyNumberFormat="1" applyFont="1" applyFill="1" applyBorder="1" applyAlignment="1" applyProtection="1">
      <alignment vertical="top"/>
      <protection locked="0"/>
    </xf>
    <xf numFmtId="2" fontId="13" fillId="5" borderId="3" xfId="0" applyNumberFormat="1" applyFont="1" applyFill="1" applyBorder="1" applyAlignment="1" applyProtection="1">
      <alignment vertical="top"/>
      <protection locked="0"/>
    </xf>
    <xf numFmtId="0" fontId="10" fillId="5" borderId="1" xfId="3" applyNumberFormat="1" applyFont="1" applyFill="1" applyAlignment="1" applyProtection="1">
      <alignment horizontal="center" wrapText="1"/>
    </xf>
    <xf numFmtId="4" fontId="10" fillId="0" borderId="2" xfId="8" applyNumberFormat="1" applyFont="1" applyFill="1" applyProtection="1">
      <alignment horizontal="center" vertical="center" wrapText="1"/>
    </xf>
    <xf numFmtId="4" fontId="10" fillId="0" borderId="2" xfId="8" applyNumberFormat="1" applyFont="1" applyFill="1" applyProtection="1">
      <alignment horizontal="center" vertical="center" wrapText="1"/>
      <protection locked="0"/>
    </xf>
    <xf numFmtId="0" fontId="10" fillId="5" borderId="1" xfId="3" applyNumberFormat="1" applyFont="1" applyFill="1" applyAlignment="1" applyProtection="1">
      <alignment wrapText="1"/>
    </xf>
    <xf numFmtId="4" fontId="10" fillId="0" borderId="2" xfId="18" applyNumberFormat="1" applyFont="1" applyFill="1" applyProtection="1">
      <alignment horizontal="center" vertical="center" wrapText="1"/>
    </xf>
    <xf numFmtId="4" fontId="10" fillId="0" borderId="2" xfId="18" applyNumberFormat="1" applyFont="1" applyFill="1" applyProtection="1">
      <alignment horizontal="center" vertical="center" wrapText="1"/>
      <protection locked="0"/>
    </xf>
    <xf numFmtId="4" fontId="10" fillId="0" borderId="2" xfId="6" applyNumberFormat="1" applyFont="1" applyFill="1" applyProtection="1">
      <alignment horizontal="center" vertical="center" wrapText="1"/>
    </xf>
    <xf numFmtId="4" fontId="10" fillId="0" borderId="2" xfId="6" applyNumberFormat="1" applyFont="1" applyFill="1" applyProtection="1">
      <alignment horizontal="center" vertical="center" wrapText="1"/>
      <protection locked="0"/>
    </xf>
    <xf numFmtId="0" fontId="10" fillId="5" borderId="1" xfId="5" applyNumberFormat="1" applyFont="1" applyFill="1" applyProtection="1">
      <alignment horizontal="right"/>
    </xf>
    <xf numFmtId="0" fontId="10" fillId="5" borderId="1" xfId="5" applyFont="1" applyFill="1" applyProtection="1">
      <alignment horizontal="right"/>
      <protection locked="0"/>
    </xf>
    <xf numFmtId="4" fontId="10" fillId="0" borderId="2" xfId="28" applyNumberFormat="1" applyFont="1" applyFill="1" applyProtection="1">
      <alignment horizontal="center" vertical="center" wrapText="1"/>
    </xf>
    <xf numFmtId="4" fontId="10" fillId="0" borderId="2" xfId="28" applyNumberFormat="1" applyFont="1" applyFill="1" applyProtection="1">
      <alignment horizontal="center" vertical="center" wrapText="1"/>
      <protection locked="0"/>
    </xf>
    <xf numFmtId="4" fontId="10" fillId="0" borderId="4" xfId="28" applyNumberFormat="1" applyFont="1" applyFill="1" applyBorder="1" applyProtection="1">
      <alignment horizontal="center" vertical="center" wrapText="1"/>
      <protection locked="0"/>
    </xf>
    <xf numFmtId="1" fontId="1" fillId="0" borderId="2" xfId="7" applyNumberFormat="1" applyAlignment="1" applyProtection="1">
      <alignment horizontal="center" vertical="top" shrinkToFit="1"/>
    </xf>
    <xf numFmtId="1" fontId="1" fillId="0" borderId="4" xfId="7" applyNumberFormat="1" applyBorder="1" applyAlignment="1" applyProtection="1">
      <alignment horizontal="center" vertical="top" shrinkToFit="1"/>
    </xf>
    <xf numFmtId="0" fontId="6" fillId="0" borderId="3" xfId="0" applyFont="1" applyFill="1" applyBorder="1" applyProtection="1">
      <protection locked="0"/>
    </xf>
    <xf numFmtId="2" fontId="13" fillId="5" borderId="5" xfId="0" applyNumberFormat="1" applyFont="1" applyFill="1" applyBorder="1" applyAlignment="1" applyProtection="1">
      <alignment vertical="top"/>
      <protection locked="0"/>
    </xf>
    <xf numFmtId="0" fontId="10" fillId="5" borderId="2" xfId="33" applyNumberFormat="1" applyFont="1" applyFill="1" applyAlignment="1" applyProtection="1">
      <alignment vertical="top" wrapText="1"/>
    </xf>
    <xf numFmtId="0" fontId="10" fillId="5" borderId="4" xfId="33" applyNumberFormat="1" applyFont="1" applyFill="1" applyBorder="1" applyAlignment="1" applyProtection="1">
      <alignment vertical="top" wrapText="1"/>
    </xf>
    <xf numFmtId="4" fontId="10" fillId="5" borderId="2" xfId="54" applyNumberFormat="1" applyFont="1" applyFill="1" applyProtection="1">
      <alignment horizontal="right" vertical="top" shrinkToFit="1"/>
    </xf>
    <xf numFmtId="4" fontId="10" fillId="5" borderId="4" xfId="54" applyNumberFormat="1" applyFont="1" applyFill="1" applyBorder="1" applyProtection="1">
      <alignment horizontal="right" vertical="top" shrinkToFit="1"/>
    </xf>
    <xf numFmtId="0" fontId="15" fillId="5" borderId="3" xfId="0" applyFont="1" applyFill="1" applyBorder="1" applyProtection="1">
      <protection locked="0"/>
    </xf>
    <xf numFmtId="4" fontId="12" fillId="5" borderId="3" xfId="55" applyNumberFormat="1" applyFont="1" applyFill="1" applyBorder="1" applyProtection="1">
      <alignment horizontal="right" vertical="top" shrinkToFit="1"/>
    </xf>
  </cellXfs>
  <cellStyles count="56">
    <cellStyle name="br" xfId="39"/>
    <cellStyle name="col" xfId="38"/>
    <cellStyle name="st24" xfId="55"/>
    <cellStyle name="st25" xfId="54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5"/>
  <sheetViews>
    <sheetView showGridLines="0" tabSelected="1" topLeftCell="A37" workbookViewId="0">
      <selection activeCell="H10" sqref="H10"/>
    </sheetView>
  </sheetViews>
  <sheetFormatPr defaultRowHeight="13.8" outlineLevelRow="1"/>
  <cols>
    <col min="1" max="1" width="3.88671875" style="2" customWidth="1"/>
    <col min="2" max="2" width="7.44140625" style="2" customWidth="1"/>
    <col min="3" max="3" width="62.33203125" style="2" customWidth="1"/>
    <col min="4" max="6" width="12.5546875" style="2" customWidth="1"/>
    <col min="7" max="7" width="8.88671875" style="2" customWidth="1"/>
    <col min="8" max="16384" width="8.88671875" style="2"/>
  </cols>
  <sheetData>
    <row r="1" spans="1:12">
      <c r="B1" s="7"/>
      <c r="C1" s="7"/>
      <c r="D1" s="7"/>
      <c r="E1" s="7"/>
      <c r="F1" s="7"/>
    </row>
    <row r="2" spans="1:12">
      <c r="B2" s="12" t="s">
        <v>102</v>
      </c>
      <c r="C2" s="12"/>
      <c r="D2" s="12"/>
      <c r="E2" s="12"/>
      <c r="F2" s="12"/>
      <c r="G2" s="1"/>
    </row>
    <row r="3" spans="1:12" ht="12" customHeight="1">
      <c r="B3" s="15" t="s">
        <v>98</v>
      </c>
      <c r="C3" s="15"/>
      <c r="D3" s="15"/>
      <c r="E3" s="15"/>
      <c r="F3" s="15"/>
      <c r="G3" s="4"/>
      <c r="H3" s="4"/>
      <c r="I3" s="4"/>
      <c r="J3" s="4"/>
      <c r="K3" s="4"/>
      <c r="L3" s="4"/>
    </row>
    <row r="4" spans="1:12" ht="13.8" customHeight="1">
      <c r="B4" s="8"/>
      <c r="C4" s="8"/>
      <c r="D4" s="8"/>
      <c r="E4" s="8"/>
      <c r="F4" s="8"/>
      <c r="G4" s="4"/>
      <c r="H4" s="4"/>
      <c r="I4" s="4"/>
      <c r="J4" s="4"/>
      <c r="K4" s="4"/>
      <c r="L4" s="4"/>
    </row>
    <row r="5" spans="1:12" ht="12.75" customHeight="1">
      <c r="B5" s="7"/>
      <c r="C5" s="20" t="s">
        <v>0</v>
      </c>
      <c r="D5" s="21"/>
      <c r="E5" s="21"/>
      <c r="F5" s="21"/>
      <c r="G5" s="1"/>
    </row>
    <row r="6" spans="1:12">
      <c r="A6" s="9"/>
      <c r="B6" s="13" t="s">
        <v>2</v>
      </c>
      <c r="C6" s="18" t="s">
        <v>1</v>
      </c>
      <c r="D6" s="16" t="s">
        <v>99</v>
      </c>
      <c r="E6" s="22" t="s">
        <v>85</v>
      </c>
      <c r="F6" s="22" t="s">
        <v>84</v>
      </c>
      <c r="G6" s="1"/>
    </row>
    <row r="7" spans="1:12" ht="28.2" customHeight="1">
      <c r="A7" s="9"/>
      <c r="B7" s="14"/>
      <c r="C7" s="19"/>
      <c r="D7" s="17"/>
      <c r="E7" s="23"/>
      <c r="F7" s="24"/>
      <c r="G7" s="1"/>
    </row>
    <row r="8" spans="1:12" s="3" customFormat="1">
      <c r="A8" s="9"/>
      <c r="B8" s="25" t="s">
        <v>4</v>
      </c>
      <c r="C8" s="29" t="s">
        <v>3</v>
      </c>
      <c r="D8" s="31">
        <v>116296.463</v>
      </c>
      <c r="E8" s="31">
        <v>35593.517520000001</v>
      </c>
      <c r="F8" s="11">
        <f>E8/D8*100</f>
        <v>30.605846989516785</v>
      </c>
    </row>
    <row r="9" spans="1:12" ht="26.4" outlineLevel="1">
      <c r="A9" s="9"/>
      <c r="B9" s="25" t="s">
        <v>6</v>
      </c>
      <c r="C9" s="29" t="s">
        <v>5</v>
      </c>
      <c r="D9" s="31">
        <v>2472.4</v>
      </c>
      <c r="E9" s="31">
        <v>298.68921</v>
      </c>
      <c r="F9" s="11">
        <f t="shared" ref="F9:F55" si="0">E9/D9*100</f>
        <v>12.080941999676426</v>
      </c>
    </row>
    <row r="10" spans="1:12" ht="39.6" outlineLevel="1">
      <c r="A10" s="9"/>
      <c r="B10" s="25" t="s">
        <v>8</v>
      </c>
      <c r="C10" s="29" t="s">
        <v>7</v>
      </c>
      <c r="D10" s="31">
        <v>3903.6</v>
      </c>
      <c r="E10" s="31">
        <v>405.56180000000001</v>
      </c>
      <c r="F10" s="11">
        <f t="shared" si="0"/>
        <v>10.389430269494826</v>
      </c>
    </row>
    <row r="11" spans="1:12" ht="39.6" outlineLevel="1">
      <c r="A11" s="9"/>
      <c r="B11" s="25" t="s">
        <v>10</v>
      </c>
      <c r="C11" s="29" t="s">
        <v>9</v>
      </c>
      <c r="D11" s="31">
        <v>25759.3</v>
      </c>
      <c r="E11" s="31">
        <v>4404.3544099999999</v>
      </c>
      <c r="F11" s="11">
        <f t="shared" si="0"/>
        <v>17.098113729798559</v>
      </c>
    </row>
    <row r="12" spans="1:12" outlineLevel="1">
      <c r="A12" s="9"/>
      <c r="B12" s="25" t="s">
        <v>12</v>
      </c>
      <c r="C12" s="29" t="s">
        <v>11</v>
      </c>
      <c r="D12" s="31">
        <v>15.6</v>
      </c>
      <c r="E12" s="31">
        <v>0</v>
      </c>
      <c r="F12" s="11">
        <f t="shared" si="0"/>
        <v>0</v>
      </c>
    </row>
    <row r="13" spans="1:12" ht="26.4" outlineLevel="1">
      <c r="A13" s="9"/>
      <c r="B13" s="25" t="s">
        <v>14</v>
      </c>
      <c r="C13" s="29" t="s">
        <v>13</v>
      </c>
      <c r="D13" s="31">
        <v>11426.195</v>
      </c>
      <c r="E13" s="31">
        <v>2095.3104400000002</v>
      </c>
      <c r="F13" s="11">
        <f t="shared" si="0"/>
        <v>18.337779462016883</v>
      </c>
    </row>
    <row r="14" spans="1:12" outlineLevel="1">
      <c r="A14" s="9"/>
      <c r="B14" s="25" t="s">
        <v>100</v>
      </c>
      <c r="C14" s="29" t="s">
        <v>101</v>
      </c>
      <c r="D14" s="31">
        <v>2129</v>
      </c>
      <c r="E14" s="31">
        <v>0</v>
      </c>
      <c r="F14" s="11">
        <f t="shared" si="0"/>
        <v>0</v>
      </c>
    </row>
    <row r="15" spans="1:12" outlineLevel="1">
      <c r="A15" s="9"/>
      <c r="B15" s="25" t="s">
        <v>86</v>
      </c>
      <c r="C15" s="29" t="s">
        <v>87</v>
      </c>
      <c r="D15" s="31">
        <v>300</v>
      </c>
      <c r="E15" s="31">
        <v>0</v>
      </c>
      <c r="F15" s="11">
        <f t="shared" si="0"/>
        <v>0</v>
      </c>
    </row>
    <row r="16" spans="1:12" s="3" customFormat="1" outlineLevel="1">
      <c r="A16" s="9"/>
      <c r="B16" s="25" t="s">
        <v>16</v>
      </c>
      <c r="C16" s="29" t="s">
        <v>15</v>
      </c>
      <c r="D16" s="31">
        <v>70290.368000000002</v>
      </c>
      <c r="E16" s="31">
        <v>28389.60166</v>
      </c>
      <c r="F16" s="11">
        <f t="shared" si="0"/>
        <v>40.389035465001406</v>
      </c>
    </row>
    <row r="17" spans="1:6" s="3" customFormat="1">
      <c r="A17" s="9"/>
      <c r="B17" s="25" t="s">
        <v>18</v>
      </c>
      <c r="C17" s="29" t="s">
        <v>17</v>
      </c>
      <c r="D17" s="31">
        <v>1308.5</v>
      </c>
      <c r="E17" s="31">
        <v>163.57597999999999</v>
      </c>
      <c r="F17" s="11">
        <f t="shared" si="0"/>
        <v>12.501030187237294</v>
      </c>
    </row>
    <row r="18" spans="1:6" s="3" customFormat="1" outlineLevel="1">
      <c r="A18" s="9"/>
      <c r="B18" s="25" t="s">
        <v>20</v>
      </c>
      <c r="C18" s="29" t="s">
        <v>19</v>
      </c>
      <c r="D18" s="31">
        <v>1308.5</v>
      </c>
      <c r="E18" s="31">
        <v>163.57597999999999</v>
      </c>
      <c r="F18" s="11">
        <f t="shared" si="0"/>
        <v>12.501030187237294</v>
      </c>
    </row>
    <row r="19" spans="1:6" s="3" customFormat="1" ht="26.4">
      <c r="A19" s="9"/>
      <c r="B19" s="25" t="s">
        <v>22</v>
      </c>
      <c r="C19" s="29" t="s">
        <v>21</v>
      </c>
      <c r="D19" s="31">
        <v>12382.4</v>
      </c>
      <c r="E19" s="31">
        <v>1968.5087599999999</v>
      </c>
      <c r="F19" s="11">
        <f t="shared" si="0"/>
        <v>15.897635030365681</v>
      </c>
    </row>
    <row r="20" spans="1:6" ht="26.4" outlineLevel="1">
      <c r="A20" s="9"/>
      <c r="B20" s="25" t="s">
        <v>23</v>
      </c>
      <c r="C20" s="29" t="s">
        <v>92</v>
      </c>
      <c r="D20" s="31">
        <v>12149.4</v>
      </c>
      <c r="E20" s="31">
        <v>1968.5087599999999</v>
      </c>
      <c r="F20" s="11">
        <f t="shared" si="0"/>
        <v>16.202518313661578</v>
      </c>
    </row>
    <row r="21" spans="1:6" ht="26.4" outlineLevel="1">
      <c r="A21" s="9"/>
      <c r="B21" s="25" t="s">
        <v>25</v>
      </c>
      <c r="C21" s="29" t="s">
        <v>24</v>
      </c>
      <c r="D21" s="31">
        <v>233</v>
      </c>
      <c r="E21" s="31">
        <v>0</v>
      </c>
      <c r="F21" s="11">
        <f t="shared" si="0"/>
        <v>0</v>
      </c>
    </row>
    <row r="22" spans="1:6" s="3" customFormat="1" outlineLevel="1">
      <c r="A22" s="9"/>
      <c r="B22" s="25" t="s">
        <v>27</v>
      </c>
      <c r="C22" s="29" t="s">
        <v>26</v>
      </c>
      <c r="D22" s="31">
        <v>30759.577000000001</v>
      </c>
      <c r="E22" s="31">
        <v>4736.9886399999996</v>
      </c>
      <c r="F22" s="11">
        <f t="shared" si="0"/>
        <v>15.400044805557631</v>
      </c>
    </row>
    <row r="23" spans="1:6" s="3" customFormat="1">
      <c r="A23" s="9"/>
      <c r="B23" s="25" t="s">
        <v>29</v>
      </c>
      <c r="C23" s="29" t="s">
        <v>28</v>
      </c>
      <c r="D23" s="31">
        <v>208.6</v>
      </c>
      <c r="E23" s="31">
        <v>0</v>
      </c>
      <c r="F23" s="11">
        <f t="shared" si="0"/>
        <v>0</v>
      </c>
    </row>
    <row r="24" spans="1:6" outlineLevel="1">
      <c r="A24" s="9"/>
      <c r="B24" s="25" t="s">
        <v>31</v>
      </c>
      <c r="C24" s="29" t="s">
        <v>30</v>
      </c>
      <c r="D24" s="31">
        <v>78</v>
      </c>
      <c r="E24" s="31">
        <v>28</v>
      </c>
      <c r="F24" s="11">
        <f t="shared" si="0"/>
        <v>35.897435897435898</v>
      </c>
    </row>
    <row r="25" spans="1:6" outlineLevel="1">
      <c r="A25" s="9"/>
      <c r="B25" s="25" t="s">
        <v>33</v>
      </c>
      <c r="C25" s="29" t="s">
        <v>32</v>
      </c>
      <c r="D25" s="31">
        <v>743.86199999999997</v>
      </c>
      <c r="E25" s="31">
        <v>102.06167000000001</v>
      </c>
      <c r="F25" s="11">
        <f t="shared" si="0"/>
        <v>13.720511331402868</v>
      </c>
    </row>
    <row r="26" spans="1:6" outlineLevel="1">
      <c r="A26" s="9"/>
      <c r="B26" s="25" t="s">
        <v>35</v>
      </c>
      <c r="C26" s="29" t="s">
        <v>34</v>
      </c>
      <c r="D26" s="31">
        <v>28786.115000000002</v>
      </c>
      <c r="E26" s="31">
        <v>4414.9269700000004</v>
      </c>
      <c r="F26" s="11">
        <f t="shared" si="0"/>
        <v>15.337001780198545</v>
      </c>
    </row>
    <row r="27" spans="1:6" outlineLevel="1">
      <c r="A27" s="9"/>
      <c r="B27" s="25" t="s">
        <v>37</v>
      </c>
      <c r="C27" s="29" t="s">
        <v>36</v>
      </c>
      <c r="D27" s="31">
        <v>943</v>
      </c>
      <c r="E27" s="31">
        <v>192</v>
      </c>
      <c r="F27" s="11">
        <f t="shared" si="0"/>
        <v>20.360551431601273</v>
      </c>
    </row>
    <row r="28" spans="1:6" s="3" customFormat="1" outlineLevel="1">
      <c r="A28" s="9"/>
      <c r="B28" s="25" t="s">
        <v>39</v>
      </c>
      <c r="C28" s="29" t="s">
        <v>38</v>
      </c>
      <c r="D28" s="31">
        <v>33171.425000000003</v>
      </c>
      <c r="E28" s="31">
        <v>4844.3820999999998</v>
      </c>
      <c r="F28" s="11">
        <f t="shared" si="0"/>
        <v>14.604081977183672</v>
      </c>
    </row>
    <row r="29" spans="1:6" s="3" customFormat="1">
      <c r="A29" s="9"/>
      <c r="B29" s="25" t="s">
        <v>41</v>
      </c>
      <c r="C29" s="29" t="s">
        <v>40</v>
      </c>
      <c r="D29" s="31">
        <v>6054.93</v>
      </c>
      <c r="E29" s="31">
        <v>828.90974000000006</v>
      </c>
      <c r="F29" s="11">
        <f t="shared" si="0"/>
        <v>13.689831922086631</v>
      </c>
    </row>
    <row r="30" spans="1:6" outlineLevel="1">
      <c r="A30" s="9"/>
      <c r="B30" s="25" t="s">
        <v>43</v>
      </c>
      <c r="C30" s="29" t="s">
        <v>42</v>
      </c>
      <c r="D30" s="31">
        <v>7956.42</v>
      </c>
      <c r="E30" s="31">
        <v>33</v>
      </c>
      <c r="F30" s="11">
        <f t="shared" si="0"/>
        <v>0.41475940184153171</v>
      </c>
    </row>
    <row r="31" spans="1:6" outlineLevel="1">
      <c r="A31" s="9"/>
      <c r="B31" s="25" t="s">
        <v>45</v>
      </c>
      <c r="C31" s="29" t="s">
        <v>44</v>
      </c>
      <c r="D31" s="31">
        <v>14115.05</v>
      </c>
      <c r="E31" s="31">
        <v>3982.4723600000002</v>
      </c>
      <c r="F31" s="11">
        <f t="shared" si="0"/>
        <v>28.214369485053194</v>
      </c>
    </row>
    <row r="32" spans="1:6" s="3" customFormat="1" outlineLevel="1">
      <c r="A32" s="9"/>
      <c r="B32" s="25" t="s">
        <v>88</v>
      </c>
      <c r="C32" s="29" t="s">
        <v>89</v>
      </c>
      <c r="D32" s="31">
        <v>5045.0249999999996</v>
      </c>
      <c r="E32" s="31">
        <v>0</v>
      </c>
      <c r="F32" s="11">
        <f t="shared" si="0"/>
        <v>0</v>
      </c>
    </row>
    <row r="33" spans="1:6" s="3" customFormat="1" outlineLevel="1">
      <c r="A33" s="9"/>
      <c r="B33" s="25" t="s">
        <v>47</v>
      </c>
      <c r="C33" s="29" t="s">
        <v>46</v>
      </c>
      <c r="D33" s="31">
        <v>675</v>
      </c>
      <c r="E33" s="31">
        <v>0</v>
      </c>
      <c r="F33" s="11">
        <f t="shared" si="0"/>
        <v>0</v>
      </c>
    </row>
    <row r="34" spans="1:6" s="3" customFormat="1">
      <c r="A34" s="9"/>
      <c r="B34" s="25" t="s">
        <v>49</v>
      </c>
      <c r="C34" s="29" t="s">
        <v>48</v>
      </c>
      <c r="D34" s="31">
        <v>675</v>
      </c>
      <c r="E34" s="31">
        <v>0</v>
      </c>
      <c r="F34" s="11">
        <f t="shared" si="0"/>
        <v>0</v>
      </c>
    </row>
    <row r="35" spans="1:6" s="3" customFormat="1" outlineLevel="1">
      <c r="A35" s="9"/>
      <c r="B35" s="25" t="s">
        <v>51</v>
      </c>
      <c r="C35" s="29" t="s">
        <v>50</v>
      </c>
      <c r="D35" s="31">
        <v>386112.946</v>
      </c>
      <c r="E35" s="31">
        <v>74945.673370000004</v>
      </c>
      <c r="F35" s="11">
        <f t="shared" si="0"/>
        <v>19.410297983119168</v>
      </c>
    </row>
    <row r="36" spans="1:6" s="3" customFormat="1">
      <c r="A36" s="9"/>
      <c r="B36" s="25" t="s">
        <v>53</v>
      </c>
      <c r="C36" s="29" t="s">
        <v>52</v>
      </c>
      <c r="D36" s="31">
        <v>176844.31099999999</v>
      </c>
      <c r="E36" s="31">
        <v>33702.400000000001</v>
      </c>
      <c r="F36" s="11">
        <f t="shared" si="0"/>
        <v>19.057667057211699</v>
      </c>
    </row>
    <row r="37" spans="1:6" outlineLevel="1">
      <c r="A37" s="9"/>
      <c r="B37" s="25" t="s">
        <v>55</v>
      </c>
      <c r="C37" s="29" t="s">
        <v>54</v>
      </c>
      <c r="D37" s="31">
        <v>174014.78700000001</v>
      </c>
      <c r="E37" s="31">
        <v>36942.894999999997</v>
      </c>
      <c r="F37" s="11">
        <f t="shared" si="0"/>
        <v>21.229744688306283</v>
      </c>
    </row>
    <row r="38" spans="1:6" outlineLevel="1">
      <c r="A38" s="9"/>
      <c r="B38" s="25" t="s">
        <v>57</v>
      </c>
      <c r="C38" s="29" t="s">
        <v>56</v>
      </c>
      <c r="D38" s="31">
        <v>24829.418000000001</v>
      </c>
      <c r="E38" s="31">
        <v>3619.1726100000001</v>
      </c>
      <c r="F38" s="11">
        <f t="shared" si="0"/>
        <v>14.576147576233966</v>
      </c>
    </row>
    <row r="39" spans="1:6" outlineLevel="1">
      <c r="A39" s="9"/>
      <c r="B39" s="25" t="s">
        <v>59</v>
      </c>
      <c r="C39" s="29" t="s">
        <v>58</v>
      </c>
      <c r="D39" s="31">
        <v>351.43</v>
      </c>
      <c r="E39" s="31">
        <v>0</v>
      </c>
      <c r="F39" s="11">
        <f t="shared" si="0"/>
        <v>0</v>
      </c>
    </row>
    <row r="40" spans="1:6" s="3" customFormat="1" outlineLevel="1">
      <c r="A40" s="9"/>
      <c r="B40" s="25" t="s">
        <v>61</v>
      </c>
      <c r="C40" s="29" t="s">
        <v>60</v>
      </c>
      <c r="D40" s="31">
        <v>10073</v>
      </c>
      <c r="E40" s="31">
        <v>681.20576000000005</v>
      </c>
      <c r="F40" s="11">
        <f t="shared" si="0"/>
        <v>6.7626899632681425</v>
      </c>
    </row>
    <row r="41" spans="1:6" s="3" customFormat="1" outlineLevel="1">
      <c r="A41" s="9"/>
      <c r="B41" s="25" t="s">
        <v>63</v>
      </c>
      <c r="C41" s="29" t="s">
        <v>62</v>
      </c>
      <c r="D41" s="31">
        <v>50513.1</v>
      </c>
      <c r="E41" s="31">
        <v>9266.3406900000009</v>
      </c>
      <c r="F41" s="11">
        <f t="shared" si="0"/>
        <v>18.344430830814186</v>
      </c>
    </row>
    <row r="42" spans="1:6" s="3" customFormat="1">
      <c r="A42" s="9"/>
      <c r="B42" s="25" t="s">
        <v>65</v>
      </c>
      <c r="C42" s="29" t="s">
        <v>64</v>
      </c>
      <c r="D42" s="31">
        <v>48067.6</v>
      </c>
      <c r="E42" s="31">
        <v>8862.2999999999993</v>
      </c>
      <c r="F42" s="11">
        <f t="shared" si="0"/>
        <v>18.437159333938034</v>
      </c>
    </row>
    <row r="43" spans="1:6" s="3" customFormat="1" outlineLevel="1">
      <c r="A43" s="9"/>
      <c r="B43" s="25" t="s">
        <v>67</v>
      </c>
      <c r="C43" s="29" t="s">
        <v>66</v>
      </c>
      <c r="D43" s="31">
        <v>2445.5</v>
      </c>
      <c r="E43" s="31">
        <v>404.04068999999998</v>
      </c>
      <c r="F43" s="11">
        <f t="shared" si="0"/>
        <v>16.521802903291761</v>
      </c>
    </row>
    <row r="44" spans="1:6" s="3" customFormat="1" outlineLevel="1">
      <c r="A44" s="9"/>
      <c r="B44" s="25" t="s">
        <v>95</v>
      </c>
      <c r="C44" s="29" t="s">
        <v>68</v>
      </c>
      <c r="D44" s="31">
        <v>96672.403829999996</v>
      </c>
      <c r="E44" s="31">
        <v>32671.656210000001</v>
      </c>
      <c r="F44" s="11">
        <f t="shared" si="0"/>
        <v>33.796259238007202</v>
      </c>
    </row>
    <row r="45" spans="1:6" s="3" customFormat="1">
      <c r="A45" s="9"/>
      <c r="B45" s="25" t="s">
        <v>70</v>
      </c>
      <c r="C45" s="29" t="s">
        <v>69</v>
      </c>
      <c r="D45" s="31">
        <v>3479.7139999999999</v>
      </c>
      <c r="E45" s="31">
        <v>641.33456000000001</v>
      </c>
      <c r="F45" s="11">
        <f t="shared" si="0"/>
        <v>18.430668727372424</v>
      </c>
    </row>
    <row r="46" spans="1:6" outlineLevel="1">
      <c r="A46" s="9"/>
      <c r="B46" s="25" t="s">
        <v>72</v>
      </c>
      <c r="C46" s="29" t="s">
        <v>71</v>
      </c>
      <c r="D46" s="31">
        <v>83390.259999999995</v>
      </c>
      <c r="E46" s="31">
        <v>27929.300749999999</v>
      </c>
      <c r="F46" s="11">
        <f t="shared" si="0"/>
        <v>33.492281652557502</v>
      </c>
    </row>
    <row r="47" spans="1:6" outlineLevel="1">
      <c r="A47" s="9"/>
      <c r="B47" s="25" t="s">
        <v>91</v>
      </c>
      <c r="C47" s="29" t="s">
        <v>90</v>
      </c>
      <c r="D47" s="31">
        <v>4340.8298299999997</v>
      </c>
      <c r="E47" s="31">
        <v>3396.93559</v>
      </c>
      <c r="F47" s="11">
        <f t="shared" si="0"/>
        <v>78.255442462253825</v>
      </c>
    </row>
    <row r="48" spans="1:6" s="3" customFormat="1" outlineLevel="1">
      <c r="A48" s="9"/>
      <c r="B48" s="25" t="s">
        <v>74</v>
      </c>
      <c r="C48" s="29" t="s">
        <v>73</v>
      </c>
      <c r="D48" s="31">
        <v>5461.6</v>
      </c>
      <c r="E48" s="31">
        <v>704.08531000000005</v>
      </c>
      <c r="F48" s="11">
        <f t="shared" si="0"/>
        <v>12.891557602167863</v>
      </c>
    </row>
    <row r="49" spans="1:9" s="3" customFormat="1" outlineLevel="1">
      <c r="A49" s="9"/>
      <c r="B49" s="25" t="s">
        <v>76</v>
      </c>
      <c r="C49" s="29" t="s">
        <v>75</v>
      </c>
      <c r="D49" s="31">
        <v>25960.25</v>
      </c>
      <c r="E49" s="31">
        <v>3840.3</v>
      </c>
      <c r="F49" s="11">
        <f t="shared" si="0"/>
        <v>14.79300083781936</v>
      </c>
    </row>
    <row r="50" spans="1:9" s="3" customFormat="1">
      <c r="A50" s="9"/>
      <c r="B50" s="25" t="s">
        <v>78</v>
      </c>
      <c r="C50" s="29" t="s">
        <v>77</v>
      </c>
      <c r="D50" s="31">
        <v>25960.25</v>
      </c>
      <c r="E50" s="31">
        <v>3840.3</v>
      </c>
      <c r="F50" s="11">
        <f t="shared" si="0"/>
        <v>14.79300083781936</v>
      </c>
    </row>
    <row r="51" spans="1:9" s="3" customFormat="1" outlineLevel="1">
      <c r="A51" s="9"/>
      <c r="B51" s="25" t="s">
        <v>80</v>
      </c>
      <c r="C51" s="29" t="s">
        <v>79</v>
      </c>
      <c r="D51" s="31">
        <v>335</v>
      </c>
      <c r="E51" s="31">
        <v>125.84</v>
      </c>
      <c r="F51" s="11">
        <f t="shared" si="0"/>
        <v>37.56417910447761</v>
      </c>
    </row>
    <row r="52" spans="1:9" s="3" customFormat="1">
      <c r="A52" s="9"/>
      <c r="B52" s="25" t="s">
        <v>82</v>
      </c>
      <c r="C52" s="29" t="s">
        <v>81</v>
      </c>
      <c r="D52" s="31">
        <v>335</v>
      </c>
      <c r="E52" s="31">
        <v>125.84</v>
      </c>
      <c r="F52" s="11">
        <f t="shared" si="0"/>
        <v>37.56417910447761</v>
      </c>
    </row>
    <row r="53" spans="1:9" s="3" customFormat="1" ht="26.4" outlineLevel="1">
      <c r="A53" s="9"/>
      <c r="B53" s="25" t="s">
        <v>96</v>
      </c>
      <c r="C53" s="29" t="s">
        <v>93</v>
      </c>
      <c r="D53" s="31">
        <v>16.5</v>
      </c>
      <c r="E53" s="31">
        <v>0</v>
      </c>
      <c r="F53" s="11">
        <f t="shared" si="0"/>
        <v>0</v>
      </c>
    </row>
    <row r="54" spans="1:9" s="5" customFormat="1">
      <c r="B54" s="26" t="s">
        <v>97</v>
      </c>
      <c r="C54" s="30" t="s">
        <v>94</v>
      </c>
      <c r="D54" s="32">
        <v>16.5</v>
      </c>
      <c r="E54" s="32">
        <v>0</v>
      </c>
      <c r="F54" s="28">
        <f t="shared" si="0"/>
        <v>0</v>
      </c>
    </row>
    <row r="55" spans="1:9" s="5" customFormat="1">
      <c r="A55" s="6"/>
      <c r="B55" s="27"/>
      <c r="C55" s="33" t="s">
        <v>83</v>
      </c>
      <c r="D55" s="34">
        <v>754203.56483000005</v>
      </c>
      <c r="E55" s="34">
        <v>168156.78327000001</v>
      </c>
      <c r="F55" s="10">
        <f t="shared" si="0"/>
        <v>22.295941190347342</v>
      </c>
      <c r="G55" s="2"/>
      <c r="H55" s="2"/>
      <c r="I55" s="2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2026-04-07T09:16:50Z</cp:lastPrinted>
  <dcterms:created xsi:type="dcterms:W3CDTF">2018-07-04T05:39:49Z</dcterms:created>
  <dcterms:modified xsi:type="dcterms:W3CDTF">2026-04-07T09:17:53Z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