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9" i="2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8"/>
</calcChain>
</file>

<file path=xl/sharedStrings.xml><?xml version="1.0" encoding="utf-8"?>
<sst xmlns="http://schemas.openxmlformats.org/spreadsheetml/2006/main" count="101" uniqueCount="101">
  <si>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</si>
  <si>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</si>
  <si>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</si>
  <si>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</si>
  <si>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</si>
  <si>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</si>
  <si>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</si>
  <si>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</si>
  <si>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</si>
  <si>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</si>
  <si>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</si>
  <si>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</si>
  <si>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</si>
  <si>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</si>
  <si>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</si>
  <si>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</si>
  <si>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</si>
  <si>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</si>
  <si>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</si>
  <si>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</si>
  <si>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</si>
  <si>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</si>
  <si>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</si>
  <si>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</si>
  <si>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</si>
  <si>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</si>
  <si>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</si>
  <si>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</si>
  <si>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</si>
  <si>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</si>
  <si>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</si>
  <si>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</si>
  <si>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</si>
  <si>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</si>
  <si>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</si>
  <si>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</si>
  <si>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</si>
  <si>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</si>
  <si>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</si>
  <si>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</si>
  <si>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</si>
  <si>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</si>
  <si>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</si>
  <si>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</si>
  <si>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</si>
  <si>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</si>
  <si>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</si>
  <si>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</si>
  <si>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</si>
  <si>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</si>
  <si>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</si>
  <si>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</si>
  <si>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</si>
  <si>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</si>
  <si>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</si>
  <si>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</si>
  <si>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</si>
  <si>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</si>
  <si>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</si>
  <si>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</si>
  <si>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</si>
  <si>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</si>
  <si>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</si>
  <si>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</si>
  <si>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</si>
  <si>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</si>
  <si>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</si>
  <si>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</si>
  <si>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</si>
  <si>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</si>
  <si>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</si>
  <si>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</si>
  <si>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</si>
  <si>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</si>
  <si>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</si>
  <si>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</si>
  <si>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</si>
  <si>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</si>
  <si>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</si>
  <si>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</si>
  <si>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</si>
  <si>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</si>
  <si>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</si>
  <si>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>ВСЕГО РАСХОДОВ:</t>
  </si>
  <si>
    <t>% исп. год. назначений</t>
  </si>
  <si>
    <t>Фактич. исполнение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</si>
  <si>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</si>
  <si>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</si>
  <si>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</si>
  <si>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</si>
  <si>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</si>
  <si>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</si>
  <si>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</si>
  <si>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</si>
  <si>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 xml:space="preserve">    ОБСЛУЖИВАНИЕ ГОСУДАРСТВЕННОГО (МУНИЦИПАЛЬНОГО) ДОЛГА</t>
  </si>
  <si>
    <t xml:space="preserve">      Обслуживание государственного (муниципального) внутреннего долга</t>
  </si>
  <si>
    <t>Годовые назначения 2024 года</t>
  </si>
  <si>
    <t>1000</t>
  </si>
  <si>
    <t>1300</t>
  </si>
  <si>
    <t>1301</t>
  </si>
  <si>
    <t xml:space="preserve">                                                                                                по состоянию на 01 января 2025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</si>
</sst>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6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b/>
      <sz val="10"/>
      <color rgb="FF000000"/>
      <name val="Liberation Serif"/>
      <family val="1"/>
      <charset val="204"/>
    </font>
    <font>
      <sz val="10"/>
      <name val="Liberation Serif"/>
      <family val="1"/>
      <charset val="204"/>
    </font>
    <font>
      <b/>
      <sz val="10"/>
      <name val="Liberation Serif"/>
      <family val="1"/>
      <charset val="204"/>
    </font>
    <font>
      <b/>
      <sz val="11"/>
      <color rgb="FF000000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4">
    <xf numFmtId="0" fontId="0" fillId="0" borderId="0" xfId="0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6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11" fillId="5" borderId="0" xfId="0" applyFont="1" applyFill="1" applyProtection="1">
      <protection locked="0"/>
    </xf>
    <xf numFmtId="0" fontId="10" fillId="5" borderId="1" xfId="3" applyNumberFormat="1" applyFont="1" applyFill="1" applyAlignment="1" applyProtection="1">
      <alignment horizontal="center" wrapText="1"/>
    </xf>
    <xf numFmtId="4" fontId="11" fillId="0" borderId="0" xfId="0" applyNumberFormat="1" applyFont="1" applyFill="1" applyProtection="1">
      <protection locked="0"/>
    </xf>
    <xf numFmtId="2" fontId="14" fillId="5" borderId="3" xfId="0" applyNumberFormat="1" applyFont="1" applyFill="1" applyBorder="1" applyAlignment="1" applyProtection="1">
      <alignment vertical="top"/>
      <protection locked="0"/>
    </xf>
    <xf numFmtId="2" fontId="13" fillId="5" borderId="3" xfId="0" applyNumberFormat="1" applyFont="1" applyFill="1" applyBorder="1" applyAlignment="1" applyProtection="1">
      <alignment vertical="top"/>
      <protection locked="0"/>
    </xf>
    <xf numFmtId="2" fontId="13" fillId="5" borderId="3" xfId="0" applyNumberFormat="1" applyFont="1" applyFill="1" applyBorder="1" applyAlignment="1" applyProtection="1">
      <alignment horizontal="center"/>
      <protection locked="0"/>
    </xf>
    <xf numFmtId="2" fontId="15" fillId="5" borderId="3" xfId="30" applyNumberFormat="1" applyFont="1" applyFill="1" applyBorder="1" applyAlignment="1" applyProtection="1">
      <alignment horizontal="left"/>
    </xf>
    <xf numFmtId="0" fontId="10" fillId="5" borderId="1" xfId="3" applyNumberFormat="1" applyFont="1" applyFill="1" applyAlignment="1" applyProtection="1">
      <alignment horizontal="center" wrapText="1"/>
    </xf>
    <xf numFmtId="4" fontId="10" fillId="0" borderId="2" xfId="8" applyNumberFormat="1" applyFont="1" applyFill="1" applyProtection="1">
      <alignment horizontal="center" vertical="center" wrapText="1"/>
    </xf>
    <xf numFmtId="4" fontId="10" fillId="0" borderId="2" xfId="8" applyNumberFormat="1" applyFont="1" applyFill="1" applyProtection="1">
      <alignment horizontal="center" vertical="center" wrapText="1"/>
      <protection locked="0"/>
    </xf>
    <xf numFmtId="0" fontId="10" fillId="5" borderId="1" xfId="3" applyNumberFormat="1" applyFont="1" applyFill="1" applyAlignment="1" applyProtection="1">
      <alignment wrapText="1"/>
    </xf>
    <xf numFmtId="4" fontId="10" fillId="0" borderId="2" xfId="18" applyNumberFormat="1" applyFont="1" applyFill="1" applyProtection="1">
      <alignment horizontal="center" vertical="center" wrapText="1"/>
    </xf>
    <xf numFmtId="4" fontId="10" fillId="0" borderId="2" xfId="18" applyNumberFormat="1" applyFont="1" applyFill="1" applyProtection="1">
      <alignment horizontal="center" vertical="center" wrapText="1"/>
      <protection locked="0"/>
    </xf>
    <xf numFmtId="4" fontId="10" fillId="0" borderId="2" xfId="6" applyNumberFormat="1" applyFont="1" applyFill="1" applyProtection="1">
      <alignment horizontal="center" vertical="center" wrapText="1"/>
    </xf>
    <xf numFmtId="4" fontId="10" fillId="0" borderId="2" xfId="6" applyNumberFormat="1" applyFont="1" applyFill="1" applyProtection="1">
      <alignment horizontal="center" vertical="center" wrapText="1"/>
      <protection locked="0"/>
    </xf>
    <xf numFmtId="0" fontId="10" fillId="5" borderId="1" xfId="5" applyNumberFormat="1" applyFont="1" applyFill="1" applyProtection="1">
      <alignment horizontal="right"/>
    </xf>
    <xf numFmtId="0" fontId="10" fillId="5" borderId="1" xfId="5" applyFont="1" applyFill="1" applyProtection="1">
      <alignment horizontal="right"/>
      <protection locked="0"/>
    </xf>
    <xf numFmtId="4" fontId="10" fillId="0" borderId="2" xfId="28" applyNumberFormat="1" applyFont="1" applyFill="1" applyProtection="1">
      <alignment horizontal="center" vertical="center" wrapText="1"/>
    </xf>
    <xf numFmtId="4" fontId="10" fillId="0" borderId="2" xfId="28" applyNumberFormat="1" applyFont="1" applyFill="1" applyProtection="1">
      <alignment horizontal="center" vertical="center" wrapText="1"/>
      <protection locked="0"/>
    </xf>
    <xf numFmtId="4" fontId="10" fillId="0" borderId="4" xfId="28" applyNumberFormat="1" applyFont="1" applyFill="1" applyBorder="1" applyProtection="1">
      <alignment horizontal="center" vertical="center" wrapText="1"/>
      <protection locked="0"/>
    </xf>
    <xf numFmtId="1" fontId="10" fillId="5" borderId="2" xfId="7" applyNumberFormat="1" applyFont="1" applyFill="1" applyAlignment="1" applyProtection="1">
      <alignment horizontal="center" vertical="top" shrinkToFit="1"/>
    </xf>
    <xf numFmtId="0" fontId="12" fillId="5" borderId="2" xfId="33" applyNumberFormat="1" applyFont="1" applyFill="1" applyAlignment="1" applyProtection="1">
      <alignment vertical="top" wrapText="1"/>
    </xf>
    <xf numFmtId="1" fontId="12" fillId="5" borderId="2" xfId="7" applyNumberFormat="1" applyFont="1" applyFill="1" applyAlignment="1" applyProtection="1">
      <alignment horizontal="center" vertical="top" shrinkToFit="1"/>
    </xf>
    <xf numFmtId="0" fontId="10" fillId="5" borderId="2" xfId="33" applyNumberFormat="1" applyFont="1" applyFill="1" applyAlignment="1" applyProtection="1">
      <alignment vertical="top" wrapText="1"/>
    </xf>
    <xf numFmtId="4" fontId="10" fillId="5" borderId="2" xfId="54" applyNumberFormat="1" applyFont="1" applyFill="1" applyProtection="1">
      <alignment horizontal="right" vertical="top" shrinkToFit="1"/>
    </xf>
    <xf numFmtId="4" fontId="12" fillId="5" borderId="2" xfId="54" applyNumberFormat="1" applyFont="1" applyFill="1" applyProtection="1">
      <alignment horizontal="right" vertical="top" shrinkToFit="1"/>
    </xf>
    <xf numFmtId="4" fontId="12" fillId="5" borderId="2" xfId="55" applyNumberFormat="1" applyFont="1" applyFill="1" applyProtection="1">
      <alignment horizontal="right" vertical="top" shrinkToFit="1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5"/>
  <sheetViews>
    <sheetView showGridLines="0" tabSelected="1" topLeftCell="A61" workbookViewId="0">
      <selection activeCell="B50" sqref="B50:F50"/>
    </sheetView>
  </sheetViews>
  <sheetFormatPr defaultRowHeight="13.8" outlineLevelRow="1"/>
  <cols>
    <col min="1" max="1" width="3.88671875" style="2" customWidth="1"/>
    <col min="2" max="2" width="7.44140625" style="2" customWidth="1"/>
    <col min="3" max="3" width="62.33203125" style="2" customWidth="1"/>
    <col min="4" max="6" width="12.5546875" style="2" customWidth="1"/>
    <col min="7" max="7" width="8.88671875" style="2" customWidth="1"/>
    <col min="8" max="16384" width="8.88671875" style="2"/>
  </cols>
  <sheetData>
    <row r="1" spans="1:12">
      <c r="B1" s="7"/>
      <c r="C1" s="7"/>
      <c r="D1" s="7"/>
      <c r="E1" s="7"/>
      <c r="F1" s="7"/>
    </row>
    <row r="2" spans="1:12">
      <c r="B2" s="14" t="s">
        <v>92</v>
      </c>
      <c r="C2" s="14"/>
      <c r="D2" s="14"/>
      <c r="E2" s="14"/>
      <c r="F2" s="14"/>
      <c r="G2" s="1"/>
    </row>
    <row r="3" spans="1:12" ht="12" customHeight="1">
      <c r="B3" s="17" t="s">
        <v>100</v>
      </c>
      <c r="C3" s="17"/>
      <c r="D3" s="17"/>
      <c r="E3" s="17"/>
      <c r="F3" s="17"/>
      <c r="G3" s="4"/>
      <c r="H3" s="4"/>
      <c r="I3" s="4"/>
      <c r="J3" s="4"/>
      <c r="K3" s="4"/>
      <c r="L3" s="4"/>
    </row>
    <row r="4" spans="1:12" ht="13.8" customHeight="1">
      <c r="B4" s="8"/>
      <c r="C4" s="8"/>
      <c r="D4" s="8"/>
      <c r="E4" s="8"/>
      <c r="F4" s="8"/>
      <c r="G4" s="4"/>
      <c r="H4" s="4"/>
      <c r="I4" s="4"/>
      <c r="J4" s="4"/>
      <c r="K4" s="4"/>
      <c r="L4" s="4"/>
    </row>
    <row r="5" spans="1:12" ht="12.75" customHeight="1">
      <c r="B5" s="7"/>
      <c r="C5" s="22" t="s">
        <v>0</v>
      </c>
      <c r="D5" s="23"/>
      <c r="E5" s="23"/>
      <c r="F5" s="23"/>
      <c r="G5" s="1"/>
    </row>
    <row r="6" spans="1:12">
      <c r="A6" s="9"/>
      <c r="B6" s="15" t="s">
        <v>2</v>
      </c>
      <c r="C6" s="20" t="s">
        <v>1</v>
      </c>
      <c r="D6" s="18" t="s">
        <v>96</v>
      </c>
      <c r="E6" s="24" t="s">
        <v>85</v>
      </c>
      <c r="F6" s="24" t="s">
        <v>84</v>
      </c>
      <c r="G6" s="1"/>
    </row>
    <row r="7" spans="1:12" ht="28.2" customHeight="1">
      <c r="A7" s="9"/>
      <c r="B7" s="16"/>
      <c r="C7" s="21"/>
      <c r="D7" s="19"/>
      <c r="E7" s="25"/>
      <c r="F7" s="26"/>
      <c r="G7" s="1"/>
    </row>
    <row r="8" spans="1:12" s="3" customFormat="1">
      <c r="A8" s="9"/>
      <c r="B8" s="29" t="s">
        <v>4</v>
      </c>
      <c r="C8" s="28" t="s">
        <v>3</v>
      </c>
      <c r="D8" s="32">
        <v>74733.382849999995</v>
      </c>
      <c r="E8" s="32">
        <v>71526.467640000003</v>
      </c>
      <c r="F8" s="10">
        <f>E8/D8*100</f>
        <v>95.708858494420497</v>
      </c>
    </row>
    <row r="9" spans="1:12" ht="26.4" outlineLevel="1">
      <c r="A9" s="9"/>
      <c r="B9" s="27" t="s">
        <v>6</v>
      </c>
      <c r="C9" s="30" t="s">
        <v>5</v>
      </c>
      <c r="D9" s="31">
        <v>1304.242</v>
      </c>
      <c r="E9" s="31">
        <v>1281.9864700000001</v>
      </c>
      <c r="F9" s="11">
        <f t="shared" ref="F9:F54" si="0">E9/D9*100</f>
        <v>98.293604254425176</v>
      </c>
    </row>
    <row r="10" spans="1:12" ht="39.6" outlineLevel="1">
      <c r="A10" s="9"/>
      <c r="B10" s="27" t="s">
        <v>8</v>
      </c>
      <c r="C10" s="30" t="s">
        <v>7</v>
      </c>
      <c r="D10" s="31">
        <v>2252</v>
      </c>
      <c r="E10" s="31">
        <v>2057.72525</v>
      </c>
      <c r="F10" s="11">
        <f t="shared" si="0"/>
        <v>91.373234902309051</v>
      </c>
    </row>
    <row r="11" spans="1:12" ht="39.6" outlineLevel="1">
      <c r="A11" s="9"/>
      <c r="B11" s="27" t="s">
        <v>10</v>
      </c>
      <c r="C11" s="30" t="s">
        <v>9</v>
      </c>
      <c r="D11" s="31">
        <v>18403.798849999999</v>
      </c>
      <c r="E11" s="31">
        <v>18048.618900000001</v>
      </c>
      <c r="F11" s="11">
        <f t="shared" si="0"/>
        <v>98.070072636117743</v>
      </c>
    </row>
    <row r="12" spans="1:12" outlineLevel="1">
      <c r="A12" s="9"/>
      <c r="B12" s="27" t="s">
        <v>12</v>
      </c>
      <c r="C12" s="30" t="s">
        <v>11</v>
      </c>
      <c r="D12" s="31">
        <v>1.3</v>
      </c>
      <c r="E12" s="31">
        <v>1.3</v>
      </c>
      <c r="F12" s="11">
        <f t="shared" si="0"/>
        <v>100</v>
      </c>
    </row>
    <row r="13" spans="1:12" ht="26.4" outlineLevel="1">
      <c r="A13" s="9"/>
      <c r="B13" s="27" t="s">
        <v>14</v>
      </c>
      <c r="C13" s="30" t="s">
        <v>13</v>
      </c>
      <c r="D13" s="31">
        <v>8513.1640000000007</v>
      </c>
      <c r="E13" s="31">
        <v>8210.6010600000009</v>
      </c>
      <c r="F13" s="11">
        <f t="shared" si="0"/>
        <v>96.445940193328823</v>
      </c>
    </row>
    <row r="14" spans="1:12" outlineLevel="1">
      <c r="A14" s="9"/>
      <c r="B14" s="27" t="s">
        <v>86</v>
      </c>
      <c r="C14" s="30" t="s">
        <v>87</v>
      </c>
      <c r="D14" s="31">
        <v>168.00128000000001</v>
      </c>
      <c r="E14" s="31">
        <v>0</v>
      </c>
      <c r="F14" s="11">
        <f t="shared" si="0"/>
        <v>0</v>
      </c>
    </row>
    <row r="15" spans="1:12" outlineLevel="1">
      <c r="A15" s="9"/>
      <c r="B15" s="27" t="s">
        <v>16</v>
      </c>
      <c r="C15" s="30" t="s">
        <v>15</v>
      </c>
      <c r="D15" s="31">
        <v>44090.87672</v>
      </c>
      <c r="E15" s="31">
        <v>41926.235959999998</v>
      </c>
      <c r="F15" s="11">
        <f t="shared" si="0"/>
        <v>95.090501888300849</v>
      </c>
    </row>
    <row r="16" spans="1:12" s="3" customFormat="1" outlineLevel="1">
      <c r="A16" s="9"/>
      <c r="B16" s="29" t="s">
        <v>18</v>
      </c>
      <c r="C16" s="28" t="s">
        <v>17</v>
      </c>
      <c r="D16" s="32">
        <v>807.2</v>
      </c>
      <c r="E16" s="32">
        <v>807.2</v>
      </c>
      <c r="F16" s="10">
        <f t="shared" si="0"/>
        <v>100</v>
      </c>
    </row>
    <row r="17" spans="1:6" s="3" customFormat="1">
      <c r="A17" s="9"/>
      <c r="B17" s="27" t="s">
        <v>20</v>
      </c>
      <c r="C17" s="30" t="s">
        <v>19</v>
      </c>
      <c r="D17" s="31">
        <v>807.2</v>
      </c>
      <c r="E17" s="31">
        <v>807.2</v>
      </c>
      <c r="F17" s="11">
        <f t="shared" si="0"/>
        <v>100</v>
      </c>
    </row>
    <row r="18" spans="1:6" s="3" customFormat="1" ht="26.4" outlineLevel="1">
      <c r="A18" s="9"/>
      <c r="B18" s="29" t="s">
        <v>22</v>
      </c>
      <c r="C18" s="28" t="s">
        <v>21</v>
      </c>
      <c r="D18" s="32">
        <v>15004.4</v>
      </c>
      <c r="E18" s="32">
        <v>13522.45508</v>
      </c>
      <c r="F18" s="10">
        <f t="shared" si="0"/>
        <v>90.123264375783108</v>
      </c>
    </row>
    <row r="19" spans="1:6" s="3" customFormat="1" ht="26.4">
      <c r="A19" s="9"/>
      <c r="B19" s="27" t="s">
        <v>23</v>
      </c>
      <c r="C19" s="30" t="s">
        <v>93</v>
      </c>
      <c r="D19" s="31">
        <v>14077</v>
      </c>
      <c r="E19" s="31">
        <v>12716.293019999999</v>
      </c>
      <c r="F19" s="11">
        <f t="shared" si="0"/>
        <v>90.333828372522547</v>
      </c>
    </row>
    <row r="20" spans="1:6" ht="26.4" outlineLevel="1">
      <c r="A20" s="9"/>
      <c r="B20" s="27" t="s">
        <v>25</v>
      </c>
      <c r="C20" s="30" t="s">
        <v>24</v>
      </c>
      <c r="D20" s="31">
        <v>927.4</v>
      </c>
      <c r="E20" s="31">
        <v>806.16206</v>
      </c>
      <c r="F20" s="11">
        <f t="shared" si="0"/>
        <v>86.927114513694207</v>
      </c>
    </row>
    <row r="21" spans="1:6" outlineLevel="1">
      <c r="A21" s="9"/>
      <c r="B21" s="29" t="s">
        <v>27</v>
      </c>
      <c r="C21" s="28" t="s">
        <v>26</v>
      </c>
      <c r="D21" s="32">
        <v>60852.350879999998</v>
      </c>
      <c r="E21" s="32">
        <v>55455.350639999997</v>
      </c>
      <c r="F21" s="10">
        <f t="shared" si="0"/>
        <v>91.130991388249214</v>
      </c>
    </row>
    <row r="22" spans="1:6" s="3" customFormat="1" outlineLevel="1">
      <c r="A22" s="9"/>
      <c r="B22" s="27" t="s">
        <v>29</v>
      </c>
      <c r="C22" s="30" t="s">
        <v>28</v>
      </c>
      <c r="D22" s="31">
        <v>441.8</v>
      </c>
      <c r="E22" s="31">
        <v>425.01956000000001</v>
      </c>
      <c r="F22" s="11">
        <f t="shared" si="0"/>
        <v>96.201801720235409</v>
      </c>
    </row>
    <row r="23" spans="1:6" s="3" customFormat="1">
      <c r="A23" s="9"/>
      <c r="B23" s="27" t="s">
        <v>31</v>
      </c>
      <c r="C23" s="30" t="s">
        <v>30</v>
      </c>
      <c r="D23" s="31">
        <v>7212.7</v>
      </c>
      <c r="E23" s="31">
        <v>2252.8598400000001</v>
      </c>
      <c r="F23" s="11">
        <f t="shared" si="0"/>
        <v>31.234625590971483</v>
      </c>
    </row>
    <row r="24" spans="1:6" outlineLevel="1">
      <c r="A24" s="9"/>
      <c r="B24" s="27" t="s">
        <v>33</v>
      </c>
      <c r="C24" s="30" t="s">
        <v>32</v>
      </c>
      <c r="D24" s="31">
        <v>516.1</v>
      </c>
      <c r="E24" s="31">
        <v>500.04601000000002</v>
      </c>
      <c r="F24" s="11">
        <f t="shared" si="0"/>
        <v>96.889364464251116</v>
      </c>
    </row>
    <row r="25" spans="1:6" outlineLevel="1">
      <c r="A25" s="9"/>
      <c r="B25" s="27" t="s">
        <v>35</v>
      </c>
      <c r="C25" s="30" t="s">
        <v>34</v>
      </c>
      <c r="D25" s="31">
        <v>50444.150880000001</v>
      </c>
      <c r="E25" s="31">
        <v>50136.867230000003</v>
      </c>
      <c r="F25" s="11">
        <f t="shared" si="0"/>
        <v>99.390843844847382</v>
      </c>
    </row>
    <row r="26" spans="1:6" outlineLevel="1">
      <c r="A26" s="9"/>
      <c r="B26" s="27" t="s">
        <v>37</v>
      </c>
      <c r="C26" s="30" t="s">
        <v>36</v>
      </c>
      <c r="D26" s="31">
        <v>2237.6</v>
      </c>
      <c r="E26" s="31">
        <v>2140.558</v>
      </c>
      <c r="F26" s="11">
        <f t="shared" si="0"/>
        <v>95.663121201287098</v>
      </c>
    </row>
    <row r="27" spans="1:6" outlineLevel="1">
      <c r="A27" s="9"/>
      <c r="B27" s="29" t="s">
        <v>39</v>
      </c>
      <c r="C27" s="28" t="s">
        <v>38</v>
      </c>
      <c r="D27" s="32">
        <v>179914.60824</v>
      </c>
      <c r="E27" s="32">
        <v>138277.47</v>
      </c>
      <c r="F27" s="10">
        <f t="shared" si="0"/>
        <v>76.857277656710636</v>
      </c>
    </row>
    <row r="28" spans="1:6" s="3" customFormat="1" outlineLevel="1">
      <c r="A28" s="9"/>
      <c r="B28" s="27" t="s">
        <v>41</v>
      </c>
      <c r="C28" s="30" t="s">
        <v>40</v>
      </c>
      <c r="D28" s="31">
        <v>34597.867740000002</v>
      </c>
      <c r="E28" s="31">
        <v>24073.17412</v>
      </c>
      <c r="F28" s="11">
        <f t="shared" si="0"/>
        <v>69.579935679585319</v>
      </c>
    </row>
    <row r="29" spans="1:6" s="3" customFormat="1">
      <c r="A29" s="9"/>
      <c r="B29" s="27" t="s">
        <v>43</v>
      </c>
      <c r="C29" s="30" t="s">
        <v>42</v>
      </c>
      <c r="D29" s="31">
        <v>72981.456000000006</v>
      </c>
      <c r="E29" s="31">
        <v>45035.814789999997</v>
      </c>
      <c r="F29" s="11">
        <f t="shared" si="0"/>
        <v>61.708572640699288</v>
      </c>
    </row>
    <row r="30" spans="1:6" outlineLevel="1">
      <c r="A30" s="9"/>
      <c r="B30" s="27" t="s">
        <v>45</v>
      </c>
      <c r="C30" s="30" t="s">
        <v>44</v>
      </c>
      <c r="D30" s="31">
        <v>55416.654000000002</v>
      </c>
      <c r="E30" s="31">
        <v>55411.74366</v>
      </c>
      <c r="F30" s="11">
        <f t="shared" si="0"/>
        <v>99.991139234064903</v>
      </c>
    </row>
    <row r="31" spans="1:6" outlineLevel="1">
      <c r="A31" s="9"/>
      <c r="B31" s="27" t="s">
        <v>88</v>
      </c>
      <c r="C31" s="30" t="s">
        <v>89</v>
      </c>
      <c r="D31" s="31">
        <v>16918.630499999999</v>
      </c>
      <c r="E31" s="31">
        <v>13756.737429999999</v>
      </c>
      <c r="F31" s="11">
        <f t="shared" si="0"/>
        <v>81.311176043474674</v>
      </c>
    </row>
    <row r="32" spans="1:6" s="3" customFormat="1" outlineLevel="1">
      <c r="A32" s="9"/>
      <c r="B32" s="29" t="s">
        <v>47</v>
      </c>
      <c r="C32" s="28" t="s">
        <v>46</v>
      </c>
      <c r="D32" s="32">
        <v>1328.7602899999999</v>
      </c>
      <c r="E32" s="32">
        <v>1328.7602899999999</v>
      </c>
      <c r="F32" s="10">
        <f t="shared" si="0"/>
        <v>100</v>
      </c>
    </row>
    <row r="33" spans="1:6" s="3" customFormat="1" outlineLevel="1">
      <c r="A33" s="9"/>
      <c r="B33" s="27" t="s">
        <v>49</v>
      </c>
      <c r="C33" s="30" t="s">
        <v>48</v>
      </c>
      <c r="D33" s="31">
        <v>1328.7602899999999</v>
      </c>
      <c r="E33" s="31">
        <v>1328.7602899999999</v>
      </c>
      <c r="F33" s="11">
        <f t="shared" si="0"/>
        <v>100</v>
      </c>
    </row>
    <row r="34" spans="1:6" s="3" customFormat="1">
      <c r="A34" s="9"/>
      <c r="B34" s="29" t="s">
        <v>51</v>
      </c>
      <c r="C34" s="28" t="s">
        <v>50</v>
      </c>
      <c r="D34" s="32">
        <v>345722.36483999999</v>
      </c>
      <c r="E34" s="32">
        <v>344429.62263</v>
      </c>
      <c r="F34" s="10">
        <f t="shared" si="0"/>
        <v>99.626075041283997</v>
      </c>
    </row>
    <row r="35" spans="1:6" s="3" customFormat="1" outlineLevel="1">
      <c r="A35" s="9"/>
      <c r="B35" s="27" t="s">
        <v>53</v>
      </c>
      <c r="C35" s="30" t="s">
        <v>52</v>
      </c>
      <c r="D35" s="31">
        <v>153311.83300000001</v>
      </c>
      <c r="E35" s="31">
        <v>153288.30277000001</v>
      </c>
      <c r="F35" s="11">
        <f t="shared" si="0"/>
        <v>99.984652045742621</v>
      </c>
    </row>
    <row r="36" spans="1:6" s="3" customFormat="1">
      <c r="A36" s="9"/>
      <c r="B36" s="27" t="s">
        <v>55</v>
      </c>
      <c r="C36" s="30" t="s">
        <v>54</v>
      </c>
      <c r="D36" s="31">
        <v>162668.28229999999</v>
      </c>
      <c r="E36" s="31">
        <v>161423.4363</v>
      </c>
      <c r="F36" s="11">
        <f t="shared" si="0"/>
        <v>99.234733420431525</v>
      </c>
    </row>
    <row r="37" spans="1:6" outlineLevel="1">
      <c r="A37" s="9"/>
      <c r="B37" s="27" t="s">
        <v>57</v>
      </c>
      <c r="C37" s="30" t="s">
        <v>56</v>
      </c>
      <c r="D37" s="31">
        <v>19653.821</v>
      </c>
      <c r="E37" s="31">
        <v>19653.82099</v>
      </c>
      <c r="F37" s="11">
        <f t="shared" si="0"/>
        <v>99.999999949119314</v>
      </c>
    </row>
    <row r="38" spans="1:6" outlineLevel="1">
      <c r="A38" s="9"/>
      <c r="B38" s="27" t="s">
        <v>59</v>
      </c>
      <c r="C38" s="30" t="s">
        <v>58</v>
      </c>
      <c r="D38" s="31">
        <v>59</v>
      </c>
      <c r="E38" s="31">
        <v>59</v>
      </c>
      <c r="F38" s="11">
        <f t="shared" si="0"/>
        <v>100</v>
      </c>
    </row>
    <row r="39" spans="1:6" outlineLevel="1">
      <c r="A39" s="9"/>
      <c r="B39" s="27" t="s">
        <v>61</v>
      </c>
      <c r="C39" s="30" t="s">
        <v>60</v>
      </c>
      <c r="D39" s="31">
        <v>10029.428540000001</v>
      </c>
      <c r="E39" s="31">
        <v>10005.06257</v>
      </c>
      <c r="F39" s="11">
        <f t="shared" si="0"/>
        <v>99.757055250926584</v>
      </c>
    </row>
    <row r="40" spans="1:6" s="3" customFormat="1" outlineLevel="1">
      <c r="A40" s="9"/>
      <c r="B40" s="29" t="s">
        <v>63</v>
      </c>
      <c r="C40" s="28" t="s">
        <v>62</v>
      </c>
      <c r="D40" s="32">
        <v>35973.83</v>
      </c>
      <c r="E40" s="32">
        <v>35951.352209999997</v>
      </c>
      <c r="F40" s="10">
        <f t="shared" si="0"/>
        <v>99.937516272245674</v>
      </c>
    </row>
    <row r="41" spans="1:6" s="3" customFormat="1" outlineLevel="1">
      <c r="A41" s="9"/>
      <c r="B41" s="27" t="s">
        <v>65</v>
      </c>
      <c r="C41" s="30" t="s">
        <v>64</v>
      </c>
      <c r="D41" s="31">
        <v>33931.83</v>
      </c>
      <c r="E41" s="31">
        <v>33931.83</v>
      </c>
      <c r="F41" s="11">
        <f t="shared" si="0"/>
        <v>100</v>
      </c>
    </row>
    <row r="42" spans="1:6" s="3" customFormat="1">
      <c r="A42" s="9"/>
      <c r="B42" s="27" t="s">
        <v>67</v>
      </c>
      <c r="C42" s="30" t="s">
        <v>66</v>
      </c>
      <c r="D42" s="31">
        <v>2042</v>
      </c>
      <c r="E42" s="31">
        <v>2019.5222100000001</v>
      </c>
      <c r="F42" s="11">
        <f t="shared" si="0"/>
        <v>98.899226738491677</v>
      </c>
    </row>
    <row r="43" spans="1:6" s="3" customFormat="1" outlineLevel="1">
      <c r="A43" s="9"/>
      <c r="B43" s="29" t="s">
        <v>97</v>
      </c>
      <c r="C43" s="28" t="s">
        <v>68</v>
      </c>
      <c r="D43" s="32">
        <v>90898.394790000006</v>
      </c>
      <c r="E43" s="32">
        <v>83926.343110000002</v>
      </c>
      <c r="F43" s="10">
        <f t="shared" si="0"/>
        <v>92.329840701689676</v>
      </c>
    </row>
    <row r="44" spans="1:6" s="3" customFormat="1" outlineLevel="1">
      <c r="A44" s="9"/>
      <c r="B44" s="27" t="s">
        <v>70</v>
      </c>
      <c r="C44" s="30" t="s">
        <v>69</v>
      </c>
      <c r="D44" s="31">
        <v>2674.7530000000002</v>
      </c>
      <c r="E44" s="31">
        <v>2531.7636900000002</v>
      </c>
      <c r="F44" s="11">
        <f t="shared" si="0"/>
        <v>94.654111613296635</v>
      </c>
    </row>
    <row r="45" spans="1:6" s="3" customFormat="1">
      <c r="A45" s="9"/>
      <c r="B45" s="27" t="s">
        <v>72</v>
      </c>
      <c r="C45" s="30" t="s">
        <v>71</v>
      </c>
      <c r="D45" s="31">
        <v>80891.600000000006</v>
      </c>
      <c r="E45" s="31">
        <v>75906.919219999996</v>
      </c>
      <c r="F45" s="11">
        <f t="shared" si="0"/>
        <v>93.8378264492234</v>
      </c>
    </row>
    <row r="46" spans="1:6" outlineLevel="1">
      <c r="A46" s="9"/>
      <c r="B46" s="27" t="s">
        <v>91</v>
      </c>
      <c r="C46" s="30" t="s">
        <v>90</v>
      </c>
      <c r="D46" s="31">
        <v>2340.4417899999999</v>
      </c>
      <c r="E46" s="31">
        <v>2196.6790500000002</v>
      </c>
      <c r="F46" s="11">
        <f t="shared" si="0"/>
        <v>93.857452870041271</v>
      </c>
    </row>
    <row r="47" spans="1:6" outlineLevel="1">
      <c r="A47" s="9"/>
      <c r="B47" s="27" t="s">
        <v>74</v>
      </c>
      <c r="C47" s="30" t="s">
        <v>73</v>
      </c>
      <c r="D47" s="31">
        <v>4991.6000000000004</v>
      </c>
      <c r="E47" s="31">
        <v>3290.9811500000001</v>
      </c>
      <c r="F47" s="11">
        <f t="shared" si="0"/>
        <v>65.930386048561587</v>
      </c>
    </row>
    <row r="48" spans="1:6" s="3" customFormat="1" outlineLevel="1">
      <c r="A48" s="9"/>
      <c r="B48" s="29" t="s">
        <v>76</v>
      </c>
      <c r="C48" s="28" t="s">
        <v>75</v>
      </c>
      <c r="D48" s="32">
        <v>39661.164320000003</v>
      </c>
      <c r="E48" s="32">
        <v>39392.230869999999</v>
      </c>
      <c r="F48" s="10">
        <f t="shared" si="0"/>
        <v>99.321922453334565</v>
      </c>
    </row>
    <row r="49" spans="1:9" s="3" customFormat="1" outlineLevel="1">
      <c r="A49" s="9"/>
      <c r="B49" s="27" t="s">
        <v>78</v>
      </c>
      <c r="C49" s="30" t="s">
        <v>77</v>
      </c>
      <c r="D49" s="31">
        <v>39661.164320000003</v>
      </c>
      <c r="E49" s="31">
        <v>39392.230869999999</v>
      </c>
      <c r="F49" s="11">
        <f t="shared" si="0"/>
        <v>99.321922453334565</v>
      </c>
    </row>
    <row r="50" spans="1:9" s="3" customFormat="1">
      <c r="A50" s="9"/>
      <c r="B50" s="29" t="s">
        <v>80</v>
      </c>
      <c r="C50" s="28" t="s">
        <v>79</v>
      </c>
      <c r="D50" s="32">
        <v>195</v>
      </c>
      <c r="E50" s="32">
        <v>180</v>
      </c>
      <c r="F50" s="10">
        <f t="shared" si="0"/>
        <v>92.307692307692307</v>
      </c>
    </row>
    <row r="51" spans="1:9" s="3" customFormat="1" outlineLevel="1">
      <c r="A51" s="9"/>
      <c r="B51" s="27" t="s">
        <v>82</v>
      </c>
      <c r="C51" s="30" t="s">
        <v>81</v>
      </c>
      <c r="D51" s="31">
        <v>195</v>
      </c>
      <c r="E51" s="31">
        <v>180</v>
      </c>
      <c r="F51" s="11">
        <f t="shared" si="0"/>
        <v>92.307692307692307</v>
      </c>
    </row>
    <row r="52" spans="1:9" s="3" customFormat="1" ht="26.4">
      <c r="A52" s="9"/>
      <c r="B52" s="29" t="s">
        <v>98</v>
      </c>
      <c r="C52" s="28" t="s">
        <v>94</v>
      </c>
      <c r="D52" s="32">
        <v>6.2359999999999998</v>
      </c>
      <c r="E52" s="32">
        <v>0</v>
      </c>
      <c r="F52" s="10">
        <f t="shared" si="0"/>
        <v>0</v>
      </c>
    </row>
    <row r="53" spans="1:9" s="3" customFormat="1" outlineLevel="1">
      <c r="A53" s="9"/>
      <c r="B53" s="27" t="s">
        <v>99</v>
      </c>
      <c r="C53" s="30" t="s">
        <v>95</v>
      </c>
      <c r="D53" s="31">
        <v>6.2359999999999998</v>
      </c>
      <c r="E53" s="31">
        <v>0</v>
      </c>
      <c r="F53" s="11">
        <f t="shared" si="0"/>
        <v>0</v>
      </c>
    </row>
    <row r="54" spans="1:9" s="5" customFormat="1">
      <c r="B54" s="12"/>
      <c r="C54" s="13" t="s">
        <v>83</v>
      </c>
      <c r="D54" s="33">
        <v>845097.69221000001</v>
      </c>
      <c r="E54" s="33">
        <v>784797.25246999995</v>
      </c>
      <c r="F54" s="10">
        <f t="shared" si="0"/>
        <v>92.864678214620426</v>
      </c>
    </row>
    <row r="55" spans="1:9" s="5" customFormat="1">
      <c r="A55" s="6"/>
      <c r="B55" s="2"/>
      <c r="C55" s="2"/>
      <c r="D55" s="2"/>
      <c r="E55" s="2"/>
      <c r="F55" s="2"/>
      <c r="G55" s="2"/>
      <c r="H55" s="2"/>
      <c r="I55" s="2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2025-01-28T05:03:32Z</cp:lastPrinted>
  <dcterms:created xsi:type="dcterms:W3CDTF">2018-07-04T05:39:49Z</dcterms:created>
  <dcterms:modified xsi:type="dcterms:W3CDTF">2025-01-28T05:03:38Z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