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8"/>
</calcChain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<sst xmlns="http://schemas.openxmlformats.org/spreadsheetml/2006/main" count="101" uniqueCount="101">
  <si>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</si>
  <si>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</si>
  <si>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</si>
  <si>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</si>
  <si>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</si>
  <si>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</si>
  <si>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</si>
  <si>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</si>
  <si>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</si>
  <si>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</si>
  <si>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</si>
  <si>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</si>
  <si>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</si>
  <si>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</si>
  <si>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</si>
  <si>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</si>
  <si>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</si>
  <si>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</si>
  <si>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</si>
  <si>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</si>
  <si>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</si>
  <si>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</si>
  <si>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</si>
  <si>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</si>
  <si>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</si>
  <si>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</si>
  <si>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</si>
  <si>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</si>
  <si>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</si>
  <si>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</si>
  <si>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</si>
  <si>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</si>
  <si>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</si>
  <si>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</si>
  <si>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</si>
  <si>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</si>
  <si>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</si>
  <si>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</si>
  <si>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</si>
  <si>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</si>
  <si>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</si>
  <si>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</si>
  <si>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</si>
  <si>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</si>
  <si>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</si>
  <si>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</si>
  <si>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</si>
  <si>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</si>
  <si>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</si>
  <si>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</si>
  <si>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</si>
  <si>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</si>
  <si>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</si>
  <si>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</si>
  <si>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</si>
  <si>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</si>
  <si>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</si>
  <si>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</si>
  <si>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</si>
  <si>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</si>
  <si>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</si>
  <si>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</si>
  <si>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</si>
  <si>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</si>
  <si>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</si>
  <si>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</si>
  <si>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</si>
  <si>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</si>
  <si>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</si>
  <si>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</si>
  <si>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</si>
  <si>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</si>
  <si>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</si>
  <si>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</si>
  <si>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</si>
  <si>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</si>
  <si>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</si>
  <si>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</si>
  <si>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</si>
  <si>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</si>
  <si>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</si>
  <si>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</si>
  <si>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</si>
  <si>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</si>
  <si>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</si>
  <si>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</si>
  <si>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</si>
  <si>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</si>
  <si>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</si>
  <si>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</si>
  <si>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</si>
  <si>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</si>
  <si>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</si>
  <si>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</si>
  <si>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</si>
  <si>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</si>
  <si>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Годовые назначения 2024 года</t>
  </si>
  <si>
    <t xml:space="preserve">                                                                                                по состоянию на 01 октября 2024 года</t>
  </si>
  <si>
    <t>1000</t>
  </si>
  <si>
    <t>1300</t>
  </si>
  <si>
    <t>1301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</si>
</sst>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4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  <xf numFmtId="2" fontId="14" fillId="5" borderId="3" xfId="0" applyNumberFormat="1" applyFont="1" applyFill="1" applyBorder="1" applyAlignment="1" applyProtection="1">
      <alignment vertical="top"/>
      <protection locked="0"/>
    </xf>
    <xf numFmtId="2" fontId="13" fillId="5" borderId="3" xfId="0" applyNumberFormat="1" applyFont="1" applyFill="1" applyBorder="1" applyAlignment="1" applyProtection="1">
      <alignment vertical="top"/>
      <protection locked="0"/>
    </xf>
    <xf numFmtId="2" fontId="10" fillId="5" borderId="2" xfId="7" applyNumberFormat="1" applyFont="1" applyFill="1" applyAlignment="1" applyProtection="1">
      <alignment horizontal="center" vertical="top" shrinkToFit="1"/>
    </xf>
    <xf numFmtId="2" fontId="10" fillId="5" borderId="2" xfId="33" applyNumberFormat="1" applyFont="1" applyFill="1" applyAlignment="1" applyProtection="1">
      <alignment vertical="top" wrapText="1"/>
    </xf>
    <xf numFmtId="2" fontId="10" fillId="5" borderId="2" xfId="54" applyNumberFormat="1" applyFont="1" applyFill="1" applyProtection="1">
      <alignment horizontal="right" vertical="top" shrinkToFit="1"/>
    </xf>
    <xf numFmtId="2" fontId="13" fillId="5" borderId="3" xfId="0" applyNumberFormat="1" applyFont="1" applyFill="1" applyBorder="1" applyAlignment="1" applyProtection="1">
      <alignment horizontal="center"/>
      <protection locked="0"/>
    </xf>
    <xf numFmtId="2" fontId="12" fillId="5" borderId="2" xfId="7" applyNumberFormat="1" applyFont="1" applyFill="1" applyAlignment="1" applyProtection="1">
      <alignment horizontal="center" vertical="top" shrinkToFit="1"/>
    </xf>
    <xf numFmtId="2" fontId="12" fillId="5" borderId="2" xfId="33" applyNumberFormat="1" applyFont="1" applyFill="1" applyAlignment="1" applyProtection="1">
      <alignment vertical="top" wrapText="1"/>
    </xf>
    <xf numFmtId="2" fontId="12" fillId="5" borderId="2" xfId="54" applyNumberFormat="1" applyFont="1" applyFill="1" applyProtection="1">
      <alignment horizontal="right" vertical="top" shrinkToFit="1"/>
    </xf>
    <xf numFmtId="2" fontId="15" fillId="5" borderId="3" xfId="30" applyNumberFormat="1" applyFont="1" applyFill="1" applyBorder="1" applyAlignment="1" applyProtection="1">
      <alignment horizontal="left"/>
    </xf>
    <xf numFmtId="2" fontId="12" fillId="5" borderId="2" xfId="55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showGridLines="0" tabSelected="1" workbookViewId="0">
      <selection activeCell="C55" sqref="C55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0" t="s">
        <v>92</v>
      </c>
      <c r="C2" s="10"/>
      <c r="D2" s="10"/>
      <c r="E2" s="10"/>
      <c r="F2" s="10"/>
      <c r="G2" s="1"/>
    </row>
    <row r="3" spans="1:12" ht="12" customHeight="1">
      <c r="B3" s="13" t="s">
        <v>97</v>
      </c>
      <c r="C3" s="13"/>
      <c r="D3" s="13"/>
      <c r="E3" s="13"/>
      <c r="F3" s="13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18" t="s">
        <v>0</v>
      </c>
      <c r="D5" s="19"/>
      <c r="E5" s="19"/>
      <c r="F5" s="19"/>
      <c r="G5" s="1"/>
    </row>
    <row r="6" spans="1:12">
      <c r="A6" s="9"/>
      <c r="B6" s="11" t="s">
        <v>2</v>
      </c>
      <c r="C6" s="16" t="s">
        <v>1</v>
      </c>
      <c r="D6" s="14" t="s">
        <v>96</v>
      </c>
      <c r="E6" s="20" t="s">
        <v>85</v>
      </c>
      <c r="F6" s="20" t="s">
        <v>84</v>
      </c>
      <c r="G6" s="1"/>
    </row>
    <row r="7" spans="1:12" ht="28.2" customHeight="1">
      <c r="A7" s="9"/>
      <c r="B7" s="12"/>
      <c r="C7" s="17"/>
      <c r="D7" s="15"/>
      <c r="E7" s="21"/>
      <c r="F7" s="22"/>
      <c r="G7" s="1"/>
    </row>
    <row r="8" spans="1:12" s="3" customFormat="1">
      <c r="A8" s="9"/>
      <c r="B8" s="29" t="s">
        <v>4</v>
      </c>
      <c r="C8" s="30" t="s">
        <v>3</v>
      </c>
      <c r="D8" s="31">
        <v>74500.671849999999</v>
      </c>
      <c r="E8" s="31">
        <v>47356.396180000003</v>
      </c>
      <c r="F8" s="23">
        <f>E8/D8*100</f>
        <v>63.565059218992801</v>
      </c>
    </row>
    <row r="9" spans="1:12" ht="26.4" outlineLevel="1">
      <c r="A9" s="9"/>
      <c r="B9" s="25" t="s">
        <v>6</v>
      </c>
      <c r="C9" s="26" t="s">
        <v>5</v>
      </c>
      <c r="D9" s="27">
        <v>1796.0419999999999</v>
      </c>
      <c r="E9" s="27">
        <v>540.87284999999997</v>
      </c>
      <c r="F9" s="24">
        <f t="shared" ref="F9:F54" si="0">E9/D9*100</f>
        <v>30.114710569129226</v>
      </c>
    </row>
    <row r="10" spans="1:12" ht="39.6" outlineLevel="1">
      <c r="A10" s="9"/>
      <c r="B10" s="25" t="s">
        <v>8</v>
      </c>
      <c r="C10" s="26" t="s">
        <v>7</v>
      </c>
      <c r="D10" s="27">
        <v>2322</v>
      </c>
      <c r="E10" s="27">
        <v>1196.1311499999999</v>
      </c>
      <c r="F10" s="24">
        <f t="shared" si="0"/>
        <v>51.512969422911283</v>
      </c>
    </row>
    <row r="11" spans="1:12" ht="39.6" outlineLevel="1">
      <c r="A11" s="9"/>
      <c r="B11" s="25" t="s">
        <v>10</v>
      </c>
      <c r="C11" s="26" t="s">
        <v>9</v>
      </c>
      <c r="D11" s="27">
        <v>18025.851849999999</v>
      </c>
      <c r="E11" s="27">
        <v>10214.185439999999</v>
      </c>
      <c r="F11" s="24">
        <f t="shared" si="0"/>
        <v>56.664092909428852</v>
      </c>
    </row>
    <row r="12" spans="1:12" outlineLevel="1">
      <c r="A12" s="9"/>
      <c r="B12" s="25" t="s">
        <v>12</v>
      </c>
      <c r="C12" s="26" t="s">
        <v>11</v>
      </c>
      <c r="D12" s="27">
        <v>1.3</v>
      </c>
      <c r="E12" s="27">
        <v>0</v>
      </c>
      <c r="F12" s="24">
        <f t="shared" si="0"/>
        <v>0</v>
      </c>
    </row>
    <row r="13" spans="1:12" ht="26.4" outlineLevel="1">
      <c r="A13" s="9"/>
      <c r="B13" s="25" t="s">
        <v>14</v>
      </c>
      <c r="C13" s="26" t="s">
        <v>13</v>
      </c>
      <c r="D13" s="27">
        <v>8701.9</v>
      </c>
      <c r="E13" s="27">
        <v>5058.2346600000001</v>
      </c>
      <c r="F13" s="24">
        <f t="shared" si="0"/>
        <v>58.127933669658347</v>
      </c>
    </row>
    <row r="14" spans="1:12" outlineLevel="1">
      <c r="A14" s="9"/>
      <c r="B14" s="25" t="s">
        <v>86</v>
      </c>
      <c r="C14" s="26" t="s">
        <v>87</v>
      </c>
      <c r="D14" s="27">
        <v>300.00128000000001</v>
      </c>
      <c r="E14" s="27">
        <v>0</v>
      </c>
      <c r="F14" s="24">
        <f t="shared" si="0"/>
        <v>0</v>
      </c>
    </row>
    <row r="15" spans="1:12" outlineLevel="1">
      <c r="A15" s="9"/>
      <c r="B15" s="25" t="s">
        <v>16</v>
      </c>
      <c r="C15" s="26" t="s">
        <v>15</v>
      </c>
      <c r="D15" s="27">
        <v>43353.576719999997</v>
      </c>
      <c r="E15" s="27">
        <v>30346.97208</v>
      </c>
      <c r="F15" s="24">
        <f t="shared" si="0"/>
        <v>69.998773748234356</v>
      </c>
    </row>
    <row r="16" spans="1:12" s="3" customFormat="1" outlineLevel="1">
      <c r="A16" s="9"/>
      <c r="B16" s="29" t="s">
        <v>18</v>
      </c>
      <c r="C16" s="30" t="s">
        <v>17</v>
      </c>
      <c r="D16" s="31">
        <v>807.2</v>
      </c>
      <c r="E16" s="31">
        <v>378.89612</v>
      </c>
      <c r="F16" s="23">
        <f t="shared" si="0"/>
        <v>46.939558969276504</v>
      </c>
    </row>
    <row r="17" spans="1:6" s="3" customFormat="1">
      <c r="A17" s="9"/>
      <c r="B17" s="25" t="s">
        <v>20</v>
      </c>
      <c r="C17" s="26" t="s">
        <v>19</v>
      </c>
      <c r="D17" s="27">
        <v>807.2</v>
      </c>
      <c r="E17" s="27">
        <v>378.89612</v>
      </c>
      <c r="F17" s="24">
        <f t="shared" si="0"/>
        <v>46.939558969276504</v>
      </c>
    </row>
    <row r="18" spans="1:6" s="3" customFormat="1" ht="26.4" outlineLevel="1">
      <c r="A18" s="9"/>
      <c r="B18" s="29" t="s">
        <v>22</v>
      </c>
      <c r="C18" s="30" t="s">
        <v>21</v>
      </c>
      <c r="D18" s="31">
        <v>15037</v>
      </c>
      <c r="E18" s="31">
        <v>8718.6336699999993</v>
      </c>
      <c r="F18" s="23">
        <f t="shared" si="0"/>
        <v>57.98120416306444</v>
      </c>
    </row>
    <row r="19" spans="1:6" s="3" customFormat="1" ht="26.4">
      <c r="A19" s="9"/>
      <c r="B19" s="25" t="s">
        <v>23</v>
      </c>
      <c r="C19" s="26" t="s">
        <v>93</v>
      </c>
      <c r="D19" s="27">
        <v>14097</v>
      </c>
      <c r="E19" s="27">
        <v>8717.5336700000007</v>
      </c>
      <c r="F19" s="24">
        <f t="shared" si="0"/>
        <v>61.839637298716042</v>
      </c>
    </row>
    <row r="20" spans="1:6" ht="26.4" outlineLevel="1">
      <c r="A20" s="9"/>
      <c r="B20" s="25" t="s">
        <v>25</v>
      </c>
      <c r="C20" s="26" t="s">
        <v>24</v>
      </c>
      <c r="D20" s="27">
        <v>940</v>
      </c>
      <c r="E20" s="27">
        <v>1.1000000000000001</v>
      </c>
      <c r="F20" s="24">
        <f t="shared" si="0"/>
        <v>0.11702127659574468</v>
      </c>
    </row>
    <row r="21" spans="1:6" outlineLevel="1">
      <c r="A21" s="9"/>
      <c r="B21" s="29" t="s">
        <v>27</v>
      </c>
      <c r="C21" s="30" t="s">
        <v>26</v>
      </c>
      <c r="D21" s="31">
        <v>60934.75088</v>
      </c>
      <c r="E21" s="31">
        <v>21646.762139999999</v>
      </c>
      <c r="F21" s="23">
        <f t="shared" si="0"/>
        <v>35.524494360581521</v>
      </c>
    </row>
    <row r="22" spans="1:6" s="3" customFormat="1" outlineLevel="1">
      <c r="A22" s="9"/>
      <c r="B22" s="25" t="s">
        <v>29</v>
      </c>
      <c r="C22" s="26" t="s">
        <v>28</v>
      </c>
      <c r="D22" s="27">
        <v>441.8</v>
      </c>
      <c r="E22" s="27">
        <v>55.033999999999999</v>
      </c>
      <c r="F22" s="24">
        <f t="shared" si="0"/>
        <v>12.456767768220914</v>
      </c>
    </row>
    <row r="23" spans="1:6" s="3" customFormat="1">
      <c r="A23" s="9"/>
      <c r="B23" s="25" t="s">
        <v>31</v>
      </c>
      <c r="C23" s="26" t="s">
        <v>30</v>
      </c>
      <c r="D23" s="27">
        <v>7212.7</v>
      </c>
      <c r="E23" s="27">
        <v>2033.26</v>
      </c>
      <c r="F23" s="24">
        <f t="shared" si="0"/>
        <v>28.189998197623638</v>
      </c>
    </row>
    <row r="24" spans="1:6" outlineLevel="1">
      <c r="A24" s="9"/>
      <c r="B24" s="25" t="s">
        <v>33</v>
      </c>
      <c r="C24" s="26" t="s">
        <v>32</v>
      </c>
      <c r="D24" s="27">
        <v>516.1</v>
      </c>
      <c r="E24" s="27">
        <v>300.10251</v>
      </c>
      <c r="F24" s="24">
        <f t="shared" si="0"/>
        <v>58.14813214493315</v>
      </c>
    </row>
    <row r="25" spans="1:6" outlineLevel="1">
      <c r="A25" s="9"/>
      <c r="B25" s="25" t="s">
        <v>35</v>
      </c>
      <c r="C25" s="26" t="s">
        <v>34</v>
      </c>
      <c r="D25" s="27">
        <v>50444.150880000001</v>
      </c>
      <c r="E25" s="27">
        <v>18913.36563</v>
      </c>
      <c r="F25" s="24">
        <f t="shared" si="0"/>
        <v>37.493674291380998</v>
      </c>
    </row>
    <row r="26" spans="1:6" outlineLevel="1">
      <c r="A26" s="9"/>
      <c r="B26" s="25" t="s">
        <v>37</v>
      </c>
      <c r="C26" s="26" t="s">
        <v>36</v>
      </c>
      <c r="D26" s="27">
        <v>2320</v>
      </c>
      <c r="E26" s="27">
        <v>345</v>
      </c>
      <c r="F26" s="24">
        <f t="shared" si="0"/>
        <v>14.870689655172415</v>
      </c>
    </row>
    <row r="27" spans="1:6" outlineLevel="1">
      <c r="A27" s="9"/>
      <c r="B27" s="29" t="s">
        <v>39</v>
      </c>
      <c r="C27" s="30" t="s">
        <v>38</v>
      </c>
      <c r="D27" s="31">
        <v>174733.70517</v>
      </c>
      <c r="E27" s="31">
        <v>70519.721479999993</v>
      </c>
      <c r="F27" s="23">
        <f t="shared" si="0"/>
        <v>40.358396458994974</v>
      </c>
    </row>
    <row r="28" spans="1:6" s="3" customFormat="1" outlineLevel="1">
      <c r="A28" s="9"/>
      <c r="B28" s="25" t="s">
        <v>41</v>
      </c>
      <c r="C28" s="26" t="s">
        <v>40</v>
      </c>
      <c r="D28" s="27">
        <v>34900.855669999997</v>
      </c>
      <c r="E28" s="27">
        <v>9210.9551599999995</v>
      </c>
      <c r="F28" s="24">
        <f t="shared" si="0"/>
        <v>26.391774594562538</v>
      </c>
    </row>
    <row r="29" spans="1:6" s="3" customFormat="1">
      <c r="A29" s="9"/>
      <c r="B29" s="25" t="s">
        <v>43</v>
      </c>
      <c r="C29" s="26" t="s">
        <v>42</v>
      </c>
      <c r="D29" s="27">
        <v>63989.771999999997</v>
      </c>
      <c r="E29" s="27">
        <v>18752.395069999999</v>
      </c>
      <c r="F29" s="24">
        <f t="shared" si="0"/>
        <v>29.305300650235168</v>
      </c>
    </row>
    <row r="30" spans="1:6" outlineLevel="1">
      <c r="A30" s="9"/>
      <c r="B30" s="25" t="s">
        <v>45</v>
      </c>
      <c r="C30" s="26" t="s">
        <v>44</v>
      </c>
      <c r="D30" s="27">
        <v>56913.427000000003</v>
      </c>
      <c r="E30" s="27">
        <v>42556.371249999997</v>
      </c>
      <c r="F30" s="24">
        <f t="shared" si="0"/>
        <v>74.773868827122286</v>
      </c>
    </row>
    <row r="31" spans="1:6" outlineLevel="1">
      <c r="A31" s="9"/>
      <c r="B31" s="25" t="s">
        <v>88</v>
      </c>
      <c r="C31" s="26" t="s">
        <v>89</v>
      </c>
      <c r="D31" s="27">
        <v>18929.6505</v>
      </c>
      <c r="E31" s="27">
        <v>0</v>
      </c>
      <c r="F31" s="24">
        <f t="shared" si="0"/>
        <v>0</v>
      </c>
    </row>
    <row r="32" spans="1:6" s="3" customFormat="1" outlineLevel="1">
      <c r="A32" s="9"/>
      <c r="B32" s="29" t="s">
        <v>47</v>
      </c>
      <c r="C32" s="30" t="s">
        <v>46</v>
      </c>
      <c r="D32" s="31">
        <v>1660.962</v>
      </c>
      <c r="E32" s="31">
        <v>1328.7602899999999</v>
      </c>
      <c r="F32" s="23">
        <f t="shared" si="0"/>
        <v>79.999439481457131</v>
      </c>
    </row>
    <row r="33" spans="1:6" s="3" customFormat="1" outlineLevel="1">
      <c r="A33" s="9"/>
      <c r="B33" s="25" t="s">
        <v>49</v>
      </c>
      <c r="C33" s="26" t="s">
        <v>48</v>
      </c>
      <c r="D33" s="27">
        <v>1660.962</v>
      </c>
      <c r="E33" s="27">
        <v>1328.7602899999999</v>
      </c>
      <c r="F33" s="24">
        <f t="shared" si="0"/>
        <v>79.999439481457131</v>
      </c>
    </row>
    <row r="34" spans="1:6" s="3" customFormat="1">
      <c r="A34" s="9"/>
      <c r="B34" s="29" t="s">
        <v>51</v>
      </c>
      <c r="C34" s="30" t="s">
        <v>50</v>
      </c>
      <c r="D34" s="31">
        <v>338052.32454</v>
      </c>
      <c r="E34" s="31">
        <v>261959.73032999999</v>
      </c>
      <c r="F34" s="23">
        <f t="shared" si="0"/>
        <v>77.490882716590704</v>
      </c>
    </row>
    <row r="35" spans="1:6" s="3" customFormat="1" outlineLevel="1">
      <c r="A35" s="9"/>
      <c r="B35" s="25" t="s">
        <v>53</v>
      </c>
      <c r="C35" s="26" t="s">
        <v>52</v>
      </c>
      <c r="D35" s="27">
        <v>148777.84</v>
      </c>
      <c r="E35" s="27">
        <v>118014.81</v>
      </c>
      <c r="F35" s="24">
        <f t="shared" si="0"/>
        <v>79.322841358632445</v>
      </c>
    </row>
    <row r="36" spans="1:6" s="3" customFormat="1">
      <c r="A36" s="9"/>
      <c r="B36" s="25" t="s">
        <v>55</v>
      </c>
      <c r="C36" s="26" t="s">
        <v>54</v>
      </c>
      <c r="D36" s="27">
        <v>160379.77100000001</v>
      </c>
      <c r="E36" s="27">
        <v>122790.31742000001</v>
      </c>
      <c r="F36" s="24">
        <f t="shared" si="0"/>
        <v>76.562222688296515</v>
      </c>
    </row>
    <row r="37" spans="1:6" outlineLevel="1">
      <c r="A37" s="9"/>
      <c r="B37" s="25" t="s">
        <v>57</v>
      </c>
      <c r="C37" s="26" t="s">
        <v>56</v>
      </c>
      <c r="D37" s="27">
        <v>18914.785</v>
      </c>
      <c r="E37" s="27">
        <v>13272.85873</v>
      </c>
      <c r="F37" s="24">
        <f t="shared" si="0"/>
        <v>70.171872056700607</v>
      </c>
    </row>
    <row r="38" spans="1:6" outlineLevel="1">
      <c r="A38" s="9"/>
      <c r="B38" s="25" t="s">
        <v>59</v>
      </c>
      <c r="C38" s="26" t="s">
        <v>58</v>
      </c>
      <c r="D38" s="27">
        <v>59</v>
      </c>
      <c r="E38" s="27">
        <v>59</v>
      </c>
      <c r="F38" s="24">
        <f t="shared" si="0"/>
        <v>100</v>
      </c>
    </row>
    <row r="39" spans="1:6" outlineLevel="1">
      <c r="A39" s="9"/>
      <c r="B39" s="25" t="s">
        <v>61</v>
      </c>
      <c r="C39" s="26" t="s">
        <v>60</v>
      </c>
      <c r="D39" s="27">
        <v>9920.9285400000008</v>
      </c>
      <c r="E39" s="27">
        <v>7822.7441799999997</v>
      </c>
      <c r="F39" s="24">
        <f t="shared" si="0"/>
        <v>78.850927596742864</v>
      </c>
    </row>
    <row r="40" spans="1:6" s="3" customFormat="1" outlineLevel="1">
      <c r="A40" s="9"/>
      <c r="B40" s="29" t="s">
        <v>63</v>
      </c>
      <c r="C40" s="30" t="s">
        <v>62</v>
      </c>
      <c r="D40" s="31">
        <v>35425.83</v>
      </c>
      <c r="E40" s="31">
        <v>25584.984049999999</v>
      </c>
      <c r="F40" s="23">
        <f t="shared" si="0"/>
        <v>72.221269198209328</v>
      </c>
    </row>
    <row r="41" spans="1:6" s="3" customFormat="1" outlineLevel="1">
      <c r="A41" s="9"/>
      <c r="B41" s="25" t="s">
        <v>65</v>
      </c>
      <c r="C41" s="26" t="s">
        <v>64</v>
      </c>
      <c r="D41" s="27">
        <v>33543.83</v>
      </c>
      <c r="E41" s="27">
        <v>24525.13</v>
      </c>
      <c r="F41" s="24">
        <f t="shared" si="0"/>
        <v>73.113684394417689</v>
      </c>
    </row>
    <row r="42" spans="1:6" s="3" customFormat="1">
      <c r="A42" s="9"/>
      <c r="B42" s="25" t="s">
        <v>67</v>
      </c>
      <c r="C42" s="26" t="s">
        <v>66</v>
      </c>
      <c r="D42" s="27">
        <v>1882</v>
      </c>
      <c r="E42" s="27">
        <v>1059.8540499999999</v>
      </c>
      <c r="F42" s="24">
        <f t="shared" si="0"/>
        <v>56.315305526036127</v>
      </c>
    </row>
    <row r="43" spans="1:6" s="3" customFormat="1" outlineLevel="1">
      <c r="A43" s="9"/>
      <c r="B43" s="29" t="s">
        <v>98</v>
      </c>
      <c r="C43" s="30" t="s">
        <v>68</v>
      </c>
      <c r="D43" s="31">
        <v>83987.24209</v>
      </c>
      <c r="E43" s="31">
        <v>61259.623189999998</v>
      </c>
      <c r="F43" s="23">
        <f t="shared" si="0"/>
        <v>72.939200842378796</v>
      </c>
    </row>
    <row r="44" spans="1:6" s="3" customFormat="1" outlineLevel="1">
      <c r="A44" s="9"/>
      <c r="B44" s="25" t="s">
        <v>70</v>
      </c>
      <c r="C44" s="26" t="s">
        <v>69</v>
      </c>
      <c r="D44" s="27">
        <v>2818.46</v>
      </c>
      <c r="E44" s="27">
        <v>1665.8274899999999</v>
      </c>
      <c r="F44" s="24">
        <f t="shared" si="0"/>
        <v>59.104173555771588</v>
      </c>
    </row>
    <row r="45" spans="1:6" s="3" customFormat="1">
      <c r="A45" s="9"/>
      <c r="B45" s="25" t="s">
        <v>72</v>
      </c>
      <c r="C45" s="26" t="s">
        <v>71</v>
      </c>
      <c r="D45" s="27">
        <v>73901.600000000006</v>
      </c>
      <c r="E45" s="27">
        <v>55378.644289999997</v>
      </c>
      <c r="F45" s="24">
        <f t="shared" si="0"/>
        <v>74.935649958864204</v>
      </c>
    </row>
    <row r="46" spans="1:6" outlineLevel="1">
      <c r="A46" s="9"/>
      <c r="B46" s="25" t="s">
        <v>91</v>
      </c>
      <c r="C46" s="26" t="s">
        <v>90</v>
      </c>
      <c r="D46" s="27">
        <v>2275.5820899999999</v>
      </c>
      <c r="E46" s="27">
        <v>2114.0138499999998</v>
      </c>
      <c r="F46" s="24">
        <f t="shared" si="0"/>
        <v>92.899915994680725</v>
      </c>
    </row>
    <row r="47" spans="1:6" outlineLevel="1">
      <c r="A47" s="9"/>
      <c r="B47" s="25" t="s">
        <v>74</v>
      </c>
      <c r="C47" s="26" t="s">
        <v>73</v>
      </c>
      <c r="D47" s="27">
        <v>4991.6000000000004</v>
      </c>
      <c r="E47" s="27">
        <v>2101.1375600000001</v>
      </c>
      <c r="F47" s="24">
        <f t="shared" si="0"/>
        <v>42.093468226620722</v>
      </c>
    </row>
    <row r="48" spans="1:6" s="3" customFormat="1" outlineLevel="1">
      <c r="A48" s="9"/>
      <c r="B48" s="29" t="s">
        <v>76</v>
      </c>
      <c r="C48" s="30" t="s">
        <v>75</v>
      </c>
      <c r="D48" s="31">
        <v>38568.625319999999</v>
      </c>
      <c r="E48" s="31">
        <v>24207.90019</v>
      </c>
      <c r="F48" s="23">
        <f t="shared" si="0"/>
        <v>62.765784336749086</v>
      </c>
    </row>
    <row r="49" spans="1:9" s="3" customFormat="1" outlineLevel="1">
      <c r="A49" s="9"/>
      <c r="B49" s="25" t="s">
        <v>78</v>
      </c>
      <c r="C49" s="26" t="s">
        <v>77</v>
      </c>
      <c r="D49" s="27">
        <v>38568.625319999999</v>
      </c>
      <c r="E49" s="27">
        <v>24207.90019</v>
      </c>
      <c r="F49" s="24">
        <f t="shared" si="0"/>
        <v>62.765784336749086</v>
      </c>
    </row>
    <row r="50" spans="1:9" s="3" customFormat="1">
      <c r="A50" s="9"/>
      <c r="B50" s="29" t="s">
        <v>80</v>
      </c>
      <c r="C50" s="30" t="s">
        <v>79</v>
      </c>
      <c r="D50" s="31">
        <v>269.8</v>
      </c>
      <c r="E50" s="31">
        <v>105</v>
      </c>
      <c r="F50" s="23">
        <f t="shared" si="0"/>
        <v>38.917716827279463</v>
      </c>
    </row>
    <row r="51" spans="1:9" s="3" customFormat="1" outlineLevel="1">
      <c r="A51" s="9"/>
      <c r="B51" s="25" t="s">
        <v>82</v>
      </c>
      <c r="C51" s="26" t="s">
        <v>81</v>
      </c>
      <c r="D51" s="27">
        <v>269.8</v>
      </c>
      <c r="E51" s="27">
        <v>105</v>
      </c>
      <c r="F51" s="24">
        <f t="shared" si="0"/>
        <v>38.917716827279463</v>
      </c>
    </row>
    <row r="52" spans="1:9" s="3" customFormat="1" ht="26.4">
      <c r="A52" s="9"/>
      <c r="B52" s="29" t="s">
        <v>99</v>
      </c>
      <c r="C52" s="30" t="s">
        <v>94</v>
      </c>
      <c r="D52" s="31">
        <v>13</v>
      </c>
      <c r="E52" s="31">
        <v>0</v>
      </c>
      <c r="F52" s="23">
        <f t="shared" si="0"/>
        <v>0</v>
      </c>
    </row>
    <row r="53" spans="1:9" s="3" customFormat="1" outlineLevel="1">
      <c r="A53" s="9"/>
      <c r="B53" s="25" t="s">
        <v>100</v>
      </c>
      <c r="C53" s="26" t="s">
        <v>95</v>
      </c>
      <c r="D53" s="27">
        <v>13</v>
      </c>
      <c r="E53" s="27">
        <v>0</v>
      </c>
      <c r="F53" s="24">
        <f t="shared" si="0"/>
        <v>0</v>
      </c>
    </row>
    <row r="54" spans="1:9" s="5" customFormat="1">
      <c r="B54" s="28"/>
      <c r="C54" s="32" t="s">
        <v>83</v>
      </c>
      <c r="D54" s="33">
        <v>823991.11184999999</v>
      </c>
      <c r="E54" s="33">
        <v>523066.40763999999</v>
      </c>
      <c r="F54" s="23">
        <f t="shared" si="0"/>
        <v>63.479617694616522</v>
      </c>
    </row>
    <row r="55" spans="1:9" s="5" customFormat="1">
      <c r="A55" s="6"/>
      <c r="B55" s="2"/>
      <c r="C55" s="2"/>
      <c r="D55" s="2"/>
      <c r="E55" s="2"/>
      <c r="F55" s="2"/>
      <c r="G55" s="2"/>
      <c r="H55" s="2"/>
      <c r="I55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2024-10-02T10:44:41Z</cp:lastPrinted>
  <dcterms:created xsi:type="dcterms:W3CDTF">2018-07-04T05:39:49Z</dcterms:created>
  <dcterms:modified xsi:type="dcterms:W3CDTF">2024-10-02T10:45:14Z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