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1557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5725"/>
</workbook>
</file>

<file path=xl/calcChain.xml><?xml version="1.0" encoding="utf-8"?>
<calcChain xmlns="http://schemas.openxmlformats.org/spreadsheetml/2006/main">
  <c r="F55" i="2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</calcChain>
</file>

<file path=xl/sharedStrings.xml><?xml version="1.0" encoding="utf-8"?>
<sst xmlns="http://schemas.openxmlformats.org/spreadsheetml/2006/main" count="103" uniqueCount="103">
  <si>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</si>
  <si>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</si>
  <si>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</si>
  <si>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</si>
  <si>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</si>
  <si>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</si>
  <si>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</si>
  <si>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</si>
  <si>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</si>
  <si>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</si>
  <si>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</si>
  <si>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</si>
  <si>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</si>
  <si>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</si>
  <si>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</si>
  <si>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</si>
  <si>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</si>
  <si>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</si>
  <si>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</si>
  <si>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</si>
  <si>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</si>
  <si>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</si>
  <si>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</si>
  <si>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>0309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</si>
  <si>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</si>
  <si>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</si>
  <si>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</si>
  <si>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</si>
  <si>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</si>
  <si>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</si>
  <si>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</si>
  <si>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</si>
  <si>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</si>
  <si>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</si>
  <si>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</si>
  <si>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</si>
  <si>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</si>
  <si>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</si>
  <si>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</si>
  <si>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</si>
  <si>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</si>
  <si>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</si>
  <si>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</si>
  <si>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</si>
  <si>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</si>
  <si>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</si>
  <si>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</si>
  <si>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</si>
  <si>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</si>
  <si>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</si>
  <si>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</si>
  <si>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</si>
  <si>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</si>
  <si>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</si>
  <si>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</si>
  <si>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</si>
  <si>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</si>
  <si>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</si>
  <si>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</si>
  <si>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</si>
  <si>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</si>
  <si>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</si>
  <si>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</si>
  <si>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</si>
  <si>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</si>
  <si>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</si>
  <si>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</si>
  <si>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</si>
  <si>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</si>
  <si>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</si>
  <si>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>1000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</si>
  <si>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</si>
  <si>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</si>
  <si>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</si>
  <si>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</si>
  <si>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</si>
  <si>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</si>
  <si>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</si>
  <si>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</si>
  <si>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</si>
  <si>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</si>
  <si>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</si>
  <si>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</si>
  <si>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</si>
  <si>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</si>
  <si>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>1300</t>
  </si>
  <si>
    <t>ВСЕГО РАСХОДОВ:</t>
  </si>
  <si>
    <t>% исп. год. назначений</t>
  </si>
  <si>
    <t>Фактич. исполнение</t>
  </si>
  <si>
    <t>1301</t>
  </si>
  <si>
    <t>0111</t>
  </si>
  <si>
    <t xml:space="preserve">      Резервные фонды</t>
  </si>
  <si>
    <t>0505</t>
  </si>
  <si>
    <t xml:space="preserve">      Другие вопросы в области жилищно-коммунального хозяйства</t>
  </si>
  <si>
    <t xml:space="preserve">      Охрана семьи и детства</t>
  </si>
  <si>
    <t>1004</t>
  </si>
  <si>
    <t xml:space="preserve">Исполнение бюджета Малышевского городского округа по расходам                                                                                                                                                                       </t>
  </si>
  <si>
    <t xml:space="preserve">      Гражданская оборона</t>
  </si>
  <si>
    <t xml:space="preserve">      Защита населения и территории от чрезвычайных ситуаций природного и техногенного характера, пожарная безопасность</t>
  </si>
  <si>
    <t xml:space="preserve">    ОБСЛУЖИВАНИЕ ГОСУДАРСТВЕННОГО (МУНИЦИПАЛЬНОГО) ДОЛГА</t>
  </si>
  <si>
    <t xml:space="preserve">      Обслуживание государственного (муниципального) внутреннего долга</t>
  </si>
  <si>
    <t>Годовые назначения 2023 года</t>
  </si>
  <si>
    <t xml:space="preserve">                                                                                                по состоянию на 01 октября 2023 года</t>
  </si>
</sst>
</file>

<file path=xl/styles.xml><?xml version="1.0" encoding="utf-8"?>
<styleSheet xmlns="http://schemas.openxmlformats.org/spreadsheetml/2006/main">
  <numFmts count="1">
    <numFmt numFmtId="164" formatCode="#,##0.00000"/>
  </numFmts>
  <fonts count="16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Liberation Serif"/>
      <family val="1"/>
      <charset val="204"/>
    </font>
    <font>
      <sz val="11"/>
      <name val="Liberation Serif"/>
      <family val="1"/>
      <charset val="204"/>
    </font>
    <font>
      <sz val="11"/>
      <color rgb="FF000000"/>
      <name val="Liberation Serif"/>
      <family val="1"/>
      <charset val="204"/>
    </font>
    <font>
      <b/>
      <sz val="11"/>
      <color rgb="FF000000"/>
      <name val="Liberation Serif"/>
      <family val="1"/>
      <charset val="204"/>
    </font>
    <font>
      <b/>
      <sz val="10"/>
      <color rgb="FF000000"/>
      <name val="Liberation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56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  <xf numFmtId="164" fontId="3" fillId="2" borderId="2">
      <alignment horizontal="right" vertical="top" shrinkToFit="1"/>
    </xf>
    <xf numFmtId="10" fontId="3" fillId="2" borderId="2">
      <alignment horizontal="right" vertical="top" shrinkToFit="1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</cellStyleXfs>
  <cellXfs count="37">
    <xf numFmtId="0" fontId="0" fillId="0" borderId="0" xfId="0"/>
    <xf numFmtId="0" fontId="5" fillId="0" borderId="1" xfId="2" applyNumberFormat="1" applyFont="1" applyProtection="1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7" fillId="0" borderId="1" xfId="2" applyNumberFormat="1" applyFont="1" applyFill="1" applyProtection="1"/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9" fillId="0" borderId="1" xfId="0" applyFont="1" applyBorder="1" applyProtection="1">
      <protection locked="0"/>
    </xf>
    <xf numFmtId="0" fontId="9" fillId="0" borderId="1" xfId="0" applyFont="1" applyBorder="1" applyAlignment="1" applyProtection="1">
      <protection locked="0"/>
    </xf>
    <xf numFmtId="0" fontId="6" fillId="0" borderId="1" xfId="0" applyFont="1" applyBorder="1" applyProtection="1">
      <protection locked="0"/>
    </xf>
    <xf numFmtId="0" fontId="10" fillId="0" borderId="1" xfId="0" applyFont="1" applyBorder="1" applyProtection="1">
      <protection locked="0"/>
    </xf>
    <xf numFmtId="0" fontId="12" fillId="0" borderId="1" xfId="0" applyFont="1" applyBorder="1" applyProtection="1">
      <protection locked="0"/>
    </xf>
    <xf numFmtId="0" fontId="12" fillId="5" borderId="0" xfId="0" applyFont="1" applyFill="1" applyProtection="1">
      <protection locked="0"/>
    </xf>
    <xf numFmtId="0" fontId="11" fillId="5" borderId="1" xfId="3" applyNumberFormat="1" applyFont="1" applyFill="1" applyAlignment="1" applyProtection="1">
      <alignment horizontal="center" wrapText="1"/>
    </xf>
    <xf numFmtId="0" fontId="8" fillId="0" borderId="0" xfId="0" applyFont="1" applyFill="1" applyAlignment="1" applyProtection="1">
      <alignment horizontal="center"/>
      <protection locked="0"/>
    </xf>
    <xf numFmtId="4" fontId="11" fillId="5" borderId="4" xfId="17" applyNumberFormat="1" applyFont="1" applyFill="1" applyBorder="1" applyAlignment="1" applyProtection="1"/>
    <xf numFmtId="4" fontId="12" fillId="0" borderId="0" xfId="0" applyNumberFormat="1" applyFont="1" applyFill="1" applyProtection="1">
      <protection locked="0"/>
    </xf>
    <xf numFmtId="4" fontId="14" fillId="5" borderId="3" xfId="30" applyNumberFormat="1" applyFont="1" applyFill="1" applyBorder="1" applyAlignment="1" applyProtection="1">
      <alignment vertical="center"/>
    </xf>
    <xf numFmtId="4" fontId="13" fillId="5" borderId="2" xfId="7" applyNumberFormat="1" applyFont="1" applyFill="1" applyAlignment="1" applyProtection="1">
      <alignment horizontal="center" vertical="center" shrinkToFit="1"/>
    </xf>
    <xf numFmtId="0" fontId="11" fillId="5" borderId="1" xfId="3" applyNumberFormat="1" applyFont="1" applyFill="1" applyAlignment="1" applyProtection="1">
      <alignment horizontal="center" wrapText="1"/>
    </xf>
    <xf numFmtId="4" fontId="11" fillId="0" borderId="2" xfId="8" applyNumberFormat="1" applyFont="1" applyFill="1" applyProtection="1">
      <alignment horizontal="center" vertical="center" wrapText="1"/>
    </xf>
    <xf numFmtId="4" fontId="11" fillId="0" borderId="2" xfId="8" applyNumberFormat="1" applyFont="1" applyFill="1" applyProtection="1">
      <alignment horizontal="center" vertical="center" wrapText="1"/>
      <protection locked="0"/>
    </xf>
    <xf numFmtId="0" fontId="11" fillId="5" borderId="1" xfId="3" applyNumberFormat="1" applyFont="1" applyFill="1" applyAlignment="1" applyProtection="1">
      <alignment wrapText="1"/>
    </xf>
    <xf numFmtId="4" fontId="11" fillId="0" borderId="2" xfId="18" applyNumberFormat="1" applyFont="1" applyFill="1" applyProtection="1">
      <alignment horizontal="center" vertical="center" wrapText="1"/>
    </xf>
    <xf numFmtId="4" fontId="11" fillId="0" borderId="2" xfId="18" applyNumberFormat="1" applyFont="1" applyFill="1" applyProtection="1">
      <alignment horizontal="center" vertical="center" wrapText="1"/>
      <protection locked="0"/>
    </xf>
    <xf numFmtId="4" fontId="11" fillId="0" borderId="2" xfId="6" applyNumberFormat="1" applyFont="1" applyFill="1" applyProtection="1">
      <alignment horizontal="center" vertical="center" wrapText="1"/>
    </xf>
    <xf numFmtId="4" fontId="11" fillId="0" borderId="2" xfId="6" applyNumberFormat="1" applyFont="1" applyFill="1" applyProtection="1">
      <alignment horizontal="center" vertical="center" wrapText="1"/>
      <protection locked="0"/>
    </xf>
    <xf numFmtId="0" fontId="11" fillId="5" borderId="1" xfId="5" applyNumberFormat="1" applyFont="1" applyFill="1" applyProtection="1">
      <alignment horizontal="right"/>
    </xf>
    <xf numFmtId="0" fontId="11" fillId="5" borderId="1" xfId="5" applyFont="1" applyFill="1" applyProtection="1">
      <alignment horizontal="right"/>
      <protection locked="0"/>
    </xf>
    <xf numFmtId="4" fontId="11" fillId="0" borderId="2" xfId="28" applyNumberFormat="1" applyFont="1" applyFill="1" applyProtection="1">
      <alignment horizontal="center" vertical="center" wrapText="1"/>
    </xf>
    <xf numFmtId="4" fontId="11" fillId="0" borderId="2" xfId="28" applyNumberFormat="1" applyFont="1" applyFill="1" applyProtection="1">
      <alignment horizontal="center" vertical="center" wrapText="1"/>
      <protection locked="0"/>
    </xf>
    <xf numFmtId="4" fontId="11" fillId="5" borderId="2" xfId="7" applyNumberFormat="1" applyFont="1" applyFill="1" applyAlignment="1" applyProtection="1">
      <alignment horizontal="center" vertical="top" shrinkToFit="1"/>
    </xf>
    <xf numFmtId="4" fontId="11" fillId="5" borderId="2" xfId="33" applyNumberFormat="1" applyFont="1" applyFill="1" applyAlignment="1" applyProtection="1">
      <alignment vertical="top" wrapText="1"/>
    </xf>
    <xf numFmtId="4" fontId="11" fillId="5" borderId="2" xfId="54" applyNumberFormat="1" applyFont="1" applyFill="1" applyAlignment="1" applyProtection="1">
      <alignment horizontal="right" vertical="top" shrinkToFit="1"/>
    </xf>
    <xf numFmtId="4" fontId="13" fillId="5" borderId="2" xfId="53" applyNumberFormat="1" applyFont="1" applyFill="1" applyAlignment="1" applyProtection="1">
      <alignment horizontal="right" vertical="top" shrinkToFit="1"/>
    </xf>
    <xf numFmtId="4" fontId="15" fillId="5" borderId="2" xfId="55" applyNumberFormat="1" applyFont="1" applyFill="1" applyAlignment="1" applyProtection="1">
      <alignment horizontal="right" vertical="top" shrinkToFit="1"/>
    </xf>
    <xf numFmtId="4" fontId="14" fillId="5" borderId="2" xfId="53" applyNumberFormat="1" applyFont="1" applyFill="1" applyAlignment="1" applyProtection="1">
      <alignment horizontal="right" vertical="top" shrinkToFit="1"/>
    </xf>
  </cellXfs>
  <cellStyles count="56">
    <cellStyle name="br" xfId="39"/>
    <cellStyle name="col" xfId="38"/>
    <cellStyle name="st24" xfId="55"/>
    <cellStyle name="st25" xfId="54"/>
    <cellStyle name="st49" xfId="51"/>
    <cellStyle name="st50" xfId="50"/>
    <cellStyle name="st51" xfId="52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xl65" xfId="5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0"/>
  <sheetViews>
    <sheetView showGridLines="0" tabSelected="1" topLeftCell="A43" workbookViewId="0">
      <selection activeCell="H13" sqref="H13"/>
    </sheetView>
  </sheetViews>
  <sheetFormatPr defaultRowHeight="13.8" outlineLevelRow="1"/>
  <cols>
    <col min="1" max="1" width="3.88671875" style="3" customWidth="1"/>
    <col min="2" max="2" width="7.44140625" style="3" customWidth="1"/>
    <col min="3" max="3" width="62.33203125" style="3" customWidth="1"/>
    <col min="4" max="6" width="12.5546875" style="3" customWidth="1"/>
    <col min="7" max="7" width="8.88671875" style="3" customWidth="1"/>
    <col min="8" max="16384" width="8.88671875" style="3"/>
  </cols>
  <sheetData>
    <row r="1" spans="1:12">
      <c r="B1" s="12"/>
      <c r="C1" s="12"/>
      <c r="D1" s="12"/>
      <c r="E1" s="12"/>
      <c r="F1" s="12"/>
    </row>
    <row r="2" spans="1:12">
      <c r="B2" s="19" t="s">
        <v>96</v>
      </c>
      <c r="C2" s="19"/>
      <c r="D2" s="19"/>
      <c r="E2" s="19"/>
      <c r="F2" s="19"/>
      <c r="G2" s="2"/>
    </row>
    <row r="3" spans="1:12" ht="12" customHeight="1">
      <c r="B3" s="22" t="s">
        <v>102</v>
      </c>
      <c r="C3" s="22"/>
      <c r="D3" s="22"/>
      <c r="E3" s="22"/>
      <c r="F3" s="22"/>
      <c r="G3" s="6"/>
      <c r="H3" s="6"/>
      <c r="I3" s="6"/>
      <c r="J3" s="6"/>
      <c r="K3" s="6"/>
      <c r="L3" s="6"/>
    </row>
    <row r="4" spans="1:12" ht="13.8" customHeight="1">
      <c r="B4" s="13"/>
      <c r="C4" s="13"/>
      <c r="D4" s="13"/>
      <c r="E4" s="13"/>
      <c r="F4" s="13"/>
      <c r="G4" s="6"/>
      <c r="H4" s="6"/>
      <c r="I4" s="6"/>
      <c r="J4" s="6"/>
      <c r="K4" s="6"/>
      <c r="L4" s="6"/>
    </row>
    <row r="5" spans="1:12" ht="12.75" customHeight="1">
      <c r="B5" s="12"/>
      <c r="C5" s="27" t="s">
        <v>0</v>
      </c>
      <c r="D5" s="28"/>
      <c r="E5" s="28"/>
      <c r="F5" s="28"/>
      <c r="G5" s="2"/>
    </row>
    <row r="6" spans="1:12">
      <c r="A6" s="16"/>
      <c r="B6" s="20" t="s">
        <v>2</v>
      </c>
      <c r="C6" s="25" t="s">
        <v>1</v>
      </c>
      <c r="D6" s="23" t="s">
        <v>101</v>
      </c>
      <c r="E6" s="29" t="s">
        <v>88</v>
      </c>
      <c r="F6" s="29" t="s">
        <v>87</v>
      </c>
      <c r="G6" s="2"/>
    </row>
    <row r="7" spans="1:12" ht="28.2" customHeight="1">
      <c r="A7" s="16"/>
      <c r="B7" s="21"/>
      <c r="C7" s="26"/>
      <c r="D7" s="24"/>
      <c r="E7" s="30"/>
      <c r="F7" s="30"/>
      <c r="G7" s="2"/>
    </row>
    <row r="8" spans="1:12" s="5" customFormat="1">
      <c r="A8" s="16"/>
      <c r="B8" s="31" t="s">
        <v>4</v>
      </c>
      <c r="C8" s="32" t="s">
        <v>3</v>
      </c>
      <c r="D8" s="33">
        <v>50517.496400000004</v>
      </c>
      <c r="E8" s="33">
        <v>31332.041720000001</v>
      </c>
      <c r="F8" s="34">
        <f>E8/D8*100</f>
        <v>62.022158564453321</v>
      </c>
      <c r="G8" s="4"/>
    </row>
    <row r="9" spans="1:12" ht="26.4" outlineLevel="1">
      <c r="A9" s="16"/>
      <c r="B9" s="31" t="s">
        <v>6</v>
      </c>
      <c r="C9" s="32" t="s">
        <v>5</v>
      </c>
      <c r="D9" s="33">
        <v>1585.69</v>
      </c>
      <c r="E9" s="33">
        <v>997.90098999999998</v>
      </c>
      <c r="F9" s="34">
        <f t="shared" ref="F9:F53" si="0">E9/D9*100</f>
        <v>62.931656881231511</v>
      </c>
      <c r="G9" s="2"/>
    </row>
    <row r="10" spans="1:12" ht="39.6" outlineLevel="1">
      <c r="A10" s="16"/>
      <c r="B10" s="31" t="s">
        <v>8</v>
      </c>
      <c r="C10" s="32" t="s">
        <v>7</v>
      </c>
      <c r="D10" s="33">
        <v>2048.9</v>
      </c>
      <c r="E10" s="33">
        <v>1044.9891299999999</v>
      </c>
      <c r="F10" s="34">
        <f t="shared" si="0"/>
        <v>51.002446678705638</v>
      </c>
      <c r="G10" s="2"/>
    </row>
    <row r="11" spans="1:12" ht="39.6" outlineLevel="1">
      <c r="A11" s="16"/>
      <c r="B11" s="31" t="s">
        <v>10</v>
      </c>
      <c r="C11" s="32" t="s">
        <v>9</v>
      </c>
      <c r="D11" s="33">
        <v>13436.672</v>
      </c>
      <c r="E11" s="33">
        <v>8492.8589100000008</v>
      </c>
      <c r="F11" s="34">
        <f t="shared" si="0"/>
        <v>63.206565658520205</v>
      </c>
      <c r="G11" s="2"/>
    </row>
    <row r="12" spans="1:12" outlineLevel="1">
      <c r="A12" s="16"/>
      <c r="B12" s="31" t="s">
        <v>12</v>
      </c>
      <c r="C12" s="32" t="s">
        <v>11</v>
      </c>
      <c r="D12" s="33">
        <v>0.4</v>
      </c>
      <c r="E12" s="33">
        <v>0</v>
      </c>
      <c r="F12" s="34">
        <f t="shared" si="0"/>
        <v>0</v>
      </c>
      <c r="G12" s="2"/>
    </row>
    <row r="13" spans="1:12" ht="26.4" outlineLevel="1">
      <c r="A13" s="16"/>
      <c r="B13" s="31" t="s">
        <v>14</v>
      </c>
      <c r="C13" s="32" t="s">
        <v>13</v>
      </c>
      <c r="D13" s="33">
        <v>7110.817</v>
      </c>
      <c r="E13" s="33">
        <v>4430.7965100000001</v>
      </c>
      <c r="F13" s="34">
        <f t="shared" si="0"/>
        <v>62.310653051541053</v>
      </c>
      <c r="G13" s="2"/>
    </row>
    <row r="14" spans="1:12" outlineLevel="1">
      <c r="A14" s="16"/>
      <c r="B14" s="31" t="s">
        <v>90</v>
      </c>
      <c r="C14" s="32" t="s">
        <v>91</v>
      </c>
      <c r="D14" s="33">
        <v>148.93639999999999</v>
      </c>
      <c r="E14" s="33">
        <v>0</v>
      </c>
      <c r="F14" s="34">
        <f t="shared" si="0"/>
        <v>0</v>
      </c>
      <c r="G14" s="2"/>
    </row>
    <row r="15" spans="1:12" outlineLevel="1">
      <c r="A15" s="16"/>
      <c r="B15" s="31" t="s">
        <v>16</v>
      </c>
      <c r="C15" s="32" t="s">
        <v>15</v>
      </c>
      <c r="D15" s="33">
        <v>26186.080999999998</v>
      </c>
      <c r="E15" s="33">
        <v>16365.49618</v>
      </c>
      <c r="F15" s="34">
        <f t="shared" si="0"/>
        <v>62.496927967189897</v>
      </c>
      <c r="G15" s="2"/>
    </row>
    <row r="16" spans="1:12" s="5" customFormat="1" outlineLevel="1">
      <c r="A16" s="16"/>
      <c r="B16" s="31" t="s">
        <v>18</v>
      </c>
      <c r="C16" s="32" t="s">
        <v>17</v>
      </c>
      <c r="D16" s="33">
        <v>743.7</v>
      </c>
      <c r="E16" s="33">
        <v>496.64911999999998</v>
      </c>
      <c r="F16" s="34">
        <f t="shared" si="0"/>
        <v>66.780841737259649</v>
      </c>
      <c r="G16" s="4"/>
    </row>
    <row r="17" spans="1:8" s="5" customFormat="1">
      <c r="A17" s="16"/>
      <c r="B17" s="31" t="s">
        <v>20</v>
      </c>
      <c r="C17" s="32" t="s">
        <v>19</v>
      </c>
      <c r="D17" s="33">
        <v>743.7</v>
      </c>
      <c r="E17" s="33">
        <v>496.64911999999998</v>
      </c>
      <c r="F17" s="34">
        <f t="shared" si="0"/>
        <v>66.780841737259649</v>
      </c>
      <c r="G17" s="4"/>
    </row>
    <row r="18" spans="1:8" s="5" customFormat="1" ht="26.4" outlineLevel="1">
      <c r="A18" s="16"/>
      <c r="B18" s="31" t="s">
        <v>22</v>
      </c>
      <c r="C18" s="32" t="s">
        <v>21</v>
      </c>
      <c r="D18" s="33">
        <v>8668.7000000000007</v>
      </c>
      <c r="E18" s="33">
        <v>5219.7550099999999</v>
      </c>
      <c r="F18" s="34">
        <f t="shared" si="0"/>
        <v>60.213815335632795</v>
      </c>
      <c r="G18" s="4"/>
    </row>
    <row r="19" spans="1:8" s="5" customFormat="1">
      <c r="A19" s="16"/>
      <c r="B19" s="31" t="s">
        <v>23</v>
      </c>
      <c r="C19" s="32" t="s">
        <v>97</v>
      </c>
      <c r="D19" s="33">
        <v>1121.7</v>
      </c>
      <c r="E19" s="33">
        <v>262.44</v>
      </c>
      <c r="F19" s="34">
        <f>E19/D19*100</f>
        <v>23.396630115004012</v>
      </c>
      <c r="G19" s="4"/>
    </row>
    <row r="20" spans="1:8" ht="26.4" outlineLevel="1">
      <c r="A20" s="16"/>
      <c r="B20" s="31" t="s">
        <v>24</v>
      </c>
      <c r="C20" s="32" t="s">
        <v>98</v>
      </c>
      <c r="D20" s="33">
        <v>7326</v>
      </c>
      <c r="E20" s="33">
        <v>4846.3187600000001</v>
      </c>
      <c r="F20" s="34">
        <f t="shared" si="0"/>
        <v>66.152317226317223</v>
      </c>
      <c r="G20" s="2"/>
      <c r="H20" s="5"/>
    </row>
    <row r="21" spans="1:8" ht="26.4" outlineLevel="1">
      <c r="A21" s="16"/>
      <c r="B21" s="31" t="s">
        <v>26</v>
      </c>
      <c r="C21" s="32" t="s">
        <v>25</v>
      </c>
      <c r="D21" s="33">
        <v>221</v>
      </c>
      <c r="E21" s="33">
        <v>110.99625</v>
      </c>
      <c r="F21" s="34">
        <f t="shared" si="0"/>
        <v>50.224547511312224</v>
      </c>
      <c r="G21" s="2"/>
      <c r="H21" s="5"/>
    </row>
    <row r="22" spans="1:8" s="5" customFormat="1" outlineLevel="1">
      <c r="A22" s="16"/>
      <c r="B22" s="31" t="s">
        <v>28</v>
      </c>
      <c r="C22" s="32" t="s">
        <v>27</v>
      </c>
      <c r="D22" s="33">
        <v>20368.04</v>
      </c>
      <c r="E22" s="33">
        <v>10117.1129</v>
      </c>
      <c r="F22" s="34">
        <f t="shared" si="0"/>
        <v>49.671509384309928</v>
      </c>
      <c r="G22" s="4"/>
    </row>
    <row r="23" spans="1:8" s="5" customFormat="1">
      <c r="A23" s="16"/>
      <c r="B23" s="31" t="s">
        <v>30</v>
      </c>
      <c r="C23" s="32" t="s">
        <v>29</v>
      </c>
      <c r="D23" s="33">
        <v>230.3</v>
      </c>
      <c r="E23" s="33">
        <v>0</v>
      </c>
      <c r="F23" s="34">
        <f t="shared" si="0"/>
        <v>0</v>
      </c>
      <c r="G23" s="4"/>
    </row>
    <row r="24" spans="1:8" outlineLevel="1">
      <c r="A24" s="16"/>
      <c r="B24" s="31" t="s">
        <v>32</v>
      </c>
      <c r="C24" s="32" t="s">
        <v>31</v>
      </c>
      <c r="D24" s="33">
        <v>417.04</v>
      </c>
      <c r="E24" s="33">
        <v>72.040000000000006</v>
      </c>
      <c r="F24" s="34">
        <f t="shared" si="0"/>
        <v>17.27412238634184</v>
      </c>
      <c r="G24" s="2"/>
      <c r="H24" s="5"/>
    </row>
    <row r="25" spans="1:8" outlineLevel="1">
      <c r="A25" s="16"/>
      <c r="B25" s="31" t="s">
        <v>34</v>
      </c>
      <c r="C25" s="32" t="s">
        <v>33</v>
      </c>
      <c r="D25" s="33">
        <v>499.4</v>
      </c>
      <c r="E25" s="33">
        <v>277.84039000000001</v>
      </c>
      <c r="F25" s="34">
        <f t="shared" si="0"/>
        <v>55.634839807769332</v>
      </c>
      <c r="G25" s="2"/>
      <c r="H25" s="14"/>
    </row>
    <row r="26" spans="1:8" outlineLevel="1">
      <c r="A26" s="16"/>
      <c r="B26" s="31" t="s">
        <v>36</v>
      </c>
      <c r="C26" s="32" t="s">
        <v>35</v>
      </c>
      <c r="D26" s="33">
        <v>18394.3</v>
      </c>
      <c r="E26" s="33">
        <v>9631.8325100000002</v>
      </c>
      <c r="F26" s="34">
        <f>E26/D26*100</f>
        <v>52.363137004398105</v>
      </c>
      <c r="G26" s="2"/>
      <c r="H26" s="5"/>
    </row>
    <row r="27" spans="1:8" outlineLevel="1">
      <c r="A27" s="16"/>
      <c r="B27" s="31" t="s">
        <v>38</v>
      </c>
      <c r="C27" s="32" t="s">
        <v>37</v>
      </c>
      <c r="D27" s="33">
        <v>827</v>
      </c>
      <c r="E27" s="33">
        <v>135.4</v>
      </c>
      <c r="F27" s="34">
        <f t="shared" si="0"/>
        <v>16.372430471584039</v>
      </c>
      <c r="G27" s="2"/>
      <c r="H27" s="5"/>
    </row>
    <row r="28" spans="1:8" s="5" customFormat="1" outlineLevel="1">
      <c r="A28" s="16"/>
      <c r="B28" s="31" t="s">
        <v>40</v>
      </c>
      <c r="C28" s="32" t="s">
        <v>39</v>
      </c>
      <c r="D28" s="33">
        <v>141441.48506000001</v>
      </c>
      <c r="E28" s="33">
        <v>31121.414700000001</v>
      </c>
      <c r="F28" s="34">
        <f t="shared" si="0"/>
        <v>22.003031633044703</v>
      </c>
      <c r="G28" s="4"/>
    </row>
    <row r="29" spans="1:8" s="5" customFormat="1">
      <c r="A29" s="16"/>
      <c r="B29" s="31" t="s">
        <v>42</v>
      </c>
      <c r="C29" s="32" t="s">
        <v>41</v>
      </c>
      <c r="D29" s="33">
        <v>18989.314460000001</v>
      </c>
      <c r="E29" s="33">
        <v>1848.0929599999999</v>
      </c>
      <c r="F29" s="34">
        <f t="shared" si="0"/>
        <v>9.7322784553013282</v>
      </c>
      <c r="G29" s="4"/>
    </row>
    <row r="30" spans="1:8" outlineLevel="1">
      <c r="A30" s="16"/>
      <c r="B30" s="31" t="s">
        <v>44</v>
      </c>
      <c r="C30" s="32" t="s">
        <v>43</v>
      </c>
      <c r="D30" s="33">
        <v>15602.61</v>
      </c>
      <c r="E30" s="33">
        <v>9935.0881900000004</v>
      </c>
      <c r="F30" s="34">
        <f t="shared" si="0"/>
        <v>63.675809303699829</v>
      </c>
      <c r="G30" s="2"/>
      <c r="H30" s="5"/>
    </row>
    <row r="31" spans="1:8" outlineLevel="1">
      <c r="A31" s="16"/>
      <c r="B31" s="31" t="s">
        <v>46</v>
      </c>
      <c r="C31" s="32" t="s">
        <v>45</v>
      </c>
      <c r="D31" s="33">
        <v>23579.99</v>
      </c>
      <c r="E31" s="33">
        <v>19329.196660000001</v>
      </c>
      <c r="F31" s="34">
        <f t="shared" si="0"/>
        <v>81.972878953723054</v>
      </c>
      <c r="G31" s="2"/>
      <c r="H31" s="5"/>
    </row>
    <row r="32" spans="1:8" s="5" customFormat="1" outlineLevel="1">
      <c r="A32" s="16"/>
      <c r="B32" s="31" t="s">
        <v>92</v>
      </c>
      <c r="C32" s="32" t="s">
        <v>93</v>
      </c>
      <c r="D32" s="33">
        <v>83269.570600000006</v>
      </c>
      <c r="E32" s="33">
        <v>9.0368899999999996</v>
      </c>
      <c r="F32" s="34">
        <f t="shared" si="0"/>
        <v>1.0852571875757935E-2</v>
      </c>
      <c r="G32" s="4"/>
    </row>
    <row r="33" spans="1:8" s="5" customFormat="1" outlineLevel="1">
      <c r="A33" s="16"/>
      <c r="B33" s="31" t="s">
        <v>48</v>
      </c>
      <c r="C33" s="32" t="s">
        <v>47</v>
      </c>
      <c r="D33" s="33">
        <v>973</v>
      </c>
      <c r="E33" s="33">
        <v>815.69960000000003</v>
      </c>
      <c r="F33" s="34">
        <f t="shared" si="0"/>
        <v>83.833463514902363</v>
      </c>
      <c r="G33" s="4"/>
    </row>
    <row r="34" spans="1:8" s="5" customFormat="1">
      <c r="A34" s="16"/>
      <c r="B34" s="31" t="s">
        <v>50</v>
      </c>
      <c r="C34" s="32" t="s">
        <v>49</v>
      </c>
      <c r="D34" s="33">
        <v>973</v>
      </c>
      <c r="E34" s="33">
        <v>815.69960000000003</v>
      </c>
      <c r="F34" s="34">
        <f t="shared" si="0"/>
        <v>83.833463514902363</v>
      </c>
      <c r="G34" s="4"/>
    </row>
    <row r="35" spans="1:8" s="5" customFormat="1" outlineLevel="1">
      <c r="A35" s="16"/>
      <c r="B35" s="31" t="s">
        <v>52</v>
      </c>
      <c r="C35" s="32" t="s">
        <v>51</v>
      </c>
      <c r="D35" s="33">
        <v>257282.14</v>
      </c>
      <c r="E35" s="33">
        <v>184258.75941</v>
      </c>
      <c r="F35" s="34">
        <f t="shared" si="0"/>
        <v>71.617392256609804</v>
      </c>
      <c r="G35" s="4"/>
    </row>
    <row r="36" spans="1:8" s="5" customFormat="1">
      <c r="A36" s="16"/>
      <c r="B36" s="31" t="s">
        <v>54</v>
      </c>
      <c r="C36" s="32" t="s">
        <v>53</v>
      </c>
      <c r="D36" s="33">
        <v>117043.85400000001</v>
      </c>
      <c r="E36" s="33">
        <v>87879.687000000005</v>
      </c>
      <c r="F36" s="34">
        <f t="shared" si="0"/>
        <v>75.082701053230878</v>
      </c>
      <c r="G36" s="4"/>
    </row>
    <row r="37" spans="1:8" outlineLevel="1">
      <c r="A37" s="16"/>
      <c r="B37" s="31" t="s">
        <v>56</v>
      </c>
      <c r="C37" s="32" t="s">
        <v>55</v>
      </c>
      <c r="D37" s="33">
        <v>118433.844</v>
      </c>
      <c r="E37" s="33">
        <v>79874.218980000005</v>
      </c>
      <c r="F37" s="34">
        <f>E37/D37*100</f>
        <v>67.442055650916828</v>
      </c>
      <c r="G37" s="2"/>
      <c r="H37" s="5"/>
    </row>
    <row r="38" spans="1:8" outlineLevel="1">
      <c r="A38" s="16"/>
      <c r="B38" s="31" t="s">
        <v>58</v>
      </c>
      <c r="C38" s="32" t="s">
        <v>57</v>
      </c>
      <c r="D38" s="33">
        <v>13520.441999999999</v>
      </c>
      <c r="E38" s="33">
        <v>9541.7865199999997</v>
      </c>
      <c r="F38" s="34">
        <f t="shared" si="0"/>
        <v>70.573036887403546</v>
      </c>
      <c r="G38" s="2"/>
      <c r="H38" s="5"/>
    </row>
    <row r="39" spans="1:8" outlineLevel="1">
      <c r="A39" s="16"/>
      <c r="B39" s="31" t="s">
        <v>60</v>
      </c>
      <c r="C39" s="32" t="s">
        <v>59</v>
      </c>
      <c r="D39" s="33">
        <v>59</v>
      </c>
      <c r="E39" s="33">
        <v>59</v>
      </c>
      <c r="F39" s="34">
        <f t="shared" si="0"/>
        <v>100</v>
      </c>
      <c r="G39" s="2"/>
      <c r="H39" s="5"/>
    </row>
    <row r="40" spans="1:8" s="5" customFormat="1" outlineLevel="1">
      <c r="A40" s="16"/>
      <c r="B40" s="31" t="s">
        <v>62</v>
      </c>
      <c r="C40" s="32" t="s">
        <v>61</v>
      </c>
      <c r="D40" s="33">
        <v>8225</v>
      </c>
      <c r="E40" s="33">
        <v>6904.0669099999996</v>
      </c>
      <c r="F40" s="34">
        <f t="shared" si="0"/>
        <v>83.940023221884502</v>
      </c>
      <c r="G40" s="4"/>
    </row>
    <row r="41" spans="1:8" s="5" customFormat="1" outlineLevel="1">
      <c r="A41" s="16"/>
      <c r="B41" s="31" t="s">
        <v>64</v>
      </c>
      <c r="C41" s="32" t="s">
        <v>63</v>
      </c>
      <c r="D41" s="33">
        <v>27593.241999999998</v>
      </c>
      <c r="E41" s="33">
        <v>18628.46672</v>
      </c>
      <c r="F41" s="34">
        <f t="shared" si="0"/>
        <v>67.510975042367264</v>
      </c>
      <c r="G41" s="4"/>
    </row>
    <row r="42" spans="1:8" s="5" customFormat="1">
      <c r="A42" s="16"/>
      <c r="B42" s="31" t="s">
        <v>66</v>
      </c>
      <c r="C42" s="32" t="s">
        <v>65</v>
      </c>
      <c r="D42" s="33">
        <v>26365.241999999998</v>
      </c>
      <c r="E42" s="33">
        <v>17873.53802</v>
      </c>
      <c r="F42" s="34">
        <f t="shared" si="0"/>
        <v>67.792049926945481</v>
      </c>
      <c r="G42" s="4"/>
    </row>
    <row r="43" spans="1:8" s="5" customFormat="1" outlineLevel="1">
      <c r="A43" s="16"/>
      <c r="B43" s="31" t="s">
        <v>68</v>
      </c>
      <c r="C43" s="32" t="s">
        <v>67</v>
      </c>
      <c r="D43" s="33">
        <v>1228</v>
      </c>
      <c r="E43" s="33">
        <v>754.92870000000005</v>
      </c>
      <c r="F43" s="34">
        <f>E43/D43*100</f>
        <v>61.47627850162867</v>
      </c>
      <c r="G43" s="4"/>
    </row>
    <row r="44" spans="1:8" s="5" customFormat="1" outlineLevel="1">
      <c r="A44" s="16"/>
      <c r="B44" s="31" t="s">
        <v>70</v>
      </c>
      <c r="C44" s="32" t="s">
        <v>69</v>
      </c>
      <c r="D44" s="33">
        <v>76156.36262</v>
      </c>
      <c r="E44" s="33">
        <v>60022.837979999997</v>
      </c>
      <c r="F44" s="34">
        <f t="shared" si="0"/>
        <v>78.815263643167938</v>
      </c>
      <c r="G44" s="4"/>
    </row>
    <row r="45" spans="1:8" s="5" customFormat="1">
      <c r="A45" s="16"/>
      <c r="B45" s="31" t="s">
        <v>72</v>
      </c>
      <c r="C45" s="32" t="s">
        <v>71</v>
      </c>
      <c r="D45" s="33">
        <v>2615.1999999999998</v>
      </c>
      <c r="E45" s="33">
        <v>1712.4428600000001</v>
      </c>
      <c r="F45" s="34">
        <f t="shared" si="0"/>
        <v>65.480378556133374</v>
      </c>
      <c r="G45" s="4"/>
    </row>
    <row r="46" spans="1:8" outlineLevel="1">
      <c r="A46" s="16"/>
      <c r="B46" s="31" t="s">
        <v>74</v>
      </c>
      <c r="C46" s="32" t="s">
        <v>73</v>
      </c>
      <c r="D46" s="33">
        <v>66162.7</v>
      </c>
      <c r="E46" s="33">
        <v>53905.260560000002</v>
      </c>
      <c r="F46" s="34">
        <f t="shared" si="0"/>
        <v>81.473791970400242</v>
      </c>
      <c r="G46" s="2"/>
      <c r="H46" s="5"/>
    </row>
    <row r="47" spans="1:8" outlineLevel="1">
      <c r="A47" s="16"/>
      <c r="B47" s="31" t="s">
        <v>95</v>
      </c>
      <c r="C47" s="32" t="s">
        <v>94</v>
      </c>
      <c r="D47" s="33">
        <v>2994.76262</v>
      </c>
      <c r="E47" s="33">
        <v>2858.3946299999998</v>
      </c>
      <c r="F47" s="34">
        <f t="shared" si="0"/>
        <v>95.446450777457599</v>
      </c>
      <c r="G47" s="2"/>
      <c r="H47" s="5"/>
    </row>
    <row r="48" spans="1:8" s="5" customFormat="1" outlineLevel="1">
      <c r="A48" s="16"/>
      <c r="B48" s="31" t="s">
        <v>76</v>
      </c>
      <c r="C48" s="32" t="s">
        <v>75</v>
      </c>
      <c r="D48" s="33">
        <v>4383.7</v>
      </c>
      <c r="E48" s="33">
        <v>1546.73993</v>
      </c>
      <c r="F48" s="34">
        <f t="shared" si="0"/>
        <v>35.283891005315141</v>
      </c>
      <c r="G48" s="4"/>
    </row>
    <row r="49" spans="1:14" s="5" customFormat="1" outlineLevel="1">
      <c r="A49" s="16"/>
      <c r="B49" s="31" t="s">
        <v>78</v>
      </c>
      <c r="C49" s="32" t="s">
        <v>77</v>
      </c>
      <c r="D49" s="33">
        <v>71502.330979999999</v>
      </c>
      <c r="E49" s="33">
        <v>18471.015579999999</v>
      </c>
      <c r="F49" s="34">
        <f t="shared" si="0"/>
        <v>25.832746047351307</v>
      </c>
      <c r="G49" s="4"/>
    </row>
    <row r="50" spans="1:14" s="5" customFormat="1">
      <c r="A50" s="16"/>
      <c r="B50" s="31" t="s">
        <v>80</v>
      </c>
      <c r="C50" s="32" t="s">
        <v>79</v>
      </c>
      <c r="D50" s="33">
        <v>71502.330979999999</v>
      </c>
      <c r="E50" s="33">
        <v>18471.015579999999</v>
      </c>
      <c r="F50" s="34">
        <f t="shared" si="0"/>
        <v>25.832746047351307</v>
      </c>
      <c r="G50" s="4"/>
    </row>
    <row r="51" spans="1:14" s="5" customFormat="1" outlineLevel="1">
      <c r="A51" s="16"/>
      <c r="B51" s="31" t="s">
        <v>82</v>
      </c>
      <c r="C51" s="32" t="s">
        <v>81</v>
      </c>
      <c r="D51" s="33">
        <v>212</v>
      </c>
      <c r="E51" s="33">
        <v>110</v>
      </c>
      <c r="F51" s="34">
        <f t="shared" si="0"/>
        <v>51.886792452830186</v>
      </c>
      <c r="G51" s="4"/>
    </row>
    <row r="52" spans="1:14" s="5" customFormat="1">
      <c r="A52" s="16"/>
      <c r="B52" s="31" t="s">
        <v>84</v>
      </c>
      <c r="C52" s="32" t="s">
        <v>83</v>
      </c>
      <c r="D52" s="33">
        <v>212</v>
      </c>
      <c r="E52" s="33">
        <v>110</v>
      </c>
      <c r="F52" s="34">
        <f t="shared" si="0"/>
        <v>51.886792452830186</v>
      </c>
      <c r="G52" s="4"/>
    </row>
    <row r="53" spans="1:14" s="5" customFormat="1" ht="26.4" outlineLevel="1">
      <c r="A53" s="16"/>
      <c r="B53" s="31" t="s">
        <v>85</v>
      </c>
      <c r="C53" s="32" t="s">
        <v>99</v>
      </c>
      <c r="D53" s="33">
        <v>8</v>
      </c>
      <c r="E53" s="33">
        <v>0</v>
      </c>
      <c r="F53" s="34">
        <f t="shared" si="0"/>
        <v>0</v>
      </c>
      <c r="G53" s="4"/>
    </row>
    <row r="54" spans="1:14" s="5" customFormat="1">
      <c r="A54" s="16"/>
      <c r="B54" s="31" t="s">
        <v>89</v>
      </c>
      <c r="C54" s="32" t="s">
        <v>100</v>
      </c>
      <c r="D54" s="33">
        <v>8</v>
      </c>
      <c r="E54" s="33">
        <v>0</v>
      </c>
      <c r="F54" s="34">
        <f>E54/D54*100</f>
        <v>0</v>
      </c>
      <c r="G54" s="4"/>
    </row>
    <row r="55" spans="1:14" s="5" customFormat="1">
      <c r="A55" s="16"/>
      <c r="B55" s="18"/>
      <c r="C55" s="17" t="s">
        <v>86</v>
      </c>
      <c r="D55" s="35">
        <v>655466.49705999997</v>
      </c>
      <c r="E55" s="35">
        <v>360593.75274000003</v>
      </c>
      <c r="F55" s="36">
        <f>E55/D55*100</f>
        <v>55.013300352861826</v>
      </c>
      <c r="G55" s="4"/>
    </row>
    <row r="56" spans="1:14" ht="12.75" customHeight="1">
      <c r="A56" s="12"/>
      <c r="B56" s="15"/>
    </row>
    <row r="57" spans="1:14" s="9" customFormat="1" ht="14.4" customHeight="1">
      <c r="A57" s="7"/>
      <c r="B57" s="11"/>
      <c r="C57" s="11"/>
      <c r="D57" s="11"/>
      <c r="E57" s="11"/>
      <c r="F57" s="11"/>
      <c r="G57" s="8"/>
      <c r="H57" s="8"/>
      <c r="I57" s="8"/>
      <c r="J57" s="8"/>
      <c r="K57" s="8"/>
      <c r="L57" s="8"/>
      <c r="M57" s="8"/>
      <c r="N57" s="1"/>
    </row>
    <row r="58" spans="1:14" s="9" customFormat="1">
      <c r="B58" s="10"/>
      <c r="C58" s="10"/>
    </row>
    <row r="59" spans="1:14" s="9" customFormat="1">
      <c r="A59" s="10"/>
      <c r="B59" s="10"/>
      <c r="C59" s="10"/>
    </row>
    <row r="60" spans="1:14" s="9" customFormat="1">
      <c r="A60" s="10"/>
      <c r="B60" s="3"/>
      <c r="C60" s="3"/>
      <c r="D60" s="3"/>
      <c r="E60" s="3"/>
      <c r="F60" s="3"/>
    </row>
  </sheetData>
  <mergeCells count="8"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2023-10-06T05:44:20Z</cp:lastPrinted>
  <dcterms:created xsi:type="dcterms:W3CDTF">2018-07-04T05:39:49Z</dcterms:created>
  <dcterms:modified xsi:type="dcterms:W3CDTF">2023-10-06T05:44:24Z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