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1557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55" i="2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<sst xmlns="http://schemas.openxmlformats.org/spreadsheetml/2006/main" count="103" uniqueCount="103">
  <si>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</si>
  <si>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</si>
  <si>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</si>
  <si>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</si>
  <si>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</si>
  <si>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</si>
  <si>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</si>
  <si>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</si>
  <si>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</si>
  <si>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</si>
  <si>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</si>
  <si>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</si>
  <si>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</si>
  <si>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</si>
  <si>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</si>
  <si>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</si>
  <si>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</si>
  <si>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</si>
  <si>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</si>
  <si>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</si>
  <si>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</si>
  <si>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</si>
  <si>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</si>
  <si>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>0309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</si>
  <si>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</si>
  <si>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</si>
  <si>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</si>
  <si>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</si>
  <si>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</si>
  <si>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</si>
  <si>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</si>
  <si>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</si>
  <si>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</si>
  <si>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</si>
  <si>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</si>
  <si>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</si>
  <si>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</si>
  <si>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</si>
  <si>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</si>
  <si>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</si>
  <si>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</si>
  <si>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</si>
  <si>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</si>
  <si>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</si>
  <si>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</si>
  <si>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</si>
  <si>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</si>
  <si>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</si>
  <si>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</si>
  <si>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</si>
  <si>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</si>
  <si>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</si>
  <si>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</si>
  <si>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</si>
  <si>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</si>
  <si>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</si>
  <si>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</si>
  <si>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</si>
  <si>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</si>
  <si>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</si>
  <si>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</si>
  <si>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</si>
  <si>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</si>
  <si>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</si>
  <si>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</si>
  <si>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</si>
  <si>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</si>
  <si>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</si>
  <si>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</si>
  <si>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</si>
  <si>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</si>
  <si>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</si>
  <si>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</si>
  <si>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</si>
  <si>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</si>
  <si>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</si>
  <si>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</si>
  <si>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</si>
  <si>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</si>
  <si>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</si>
  <si>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</si>
  <si>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</si>
  <si>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</si>
  <si>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</si>
  <si>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</si>
  <si>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</si>
  <si>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</si>
  <si>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</si>
  <si>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</si>
  <si>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</si>
  <si>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 xml:space="preserve">      Обслуживание государственного внутреннего и муниципального долга</t>
  </si>
  <si>
    <t>1301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</si>
  <si>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</si>
  <si>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</si>
  <si>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</si>
  <si>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</si>
  <si>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 xml:space="preserve">      Охрана семьи и детства</t>
  </si>
  <si>
    <t>1004</t>
  </si>
  <si>
    <t xml:space="preserve">Исполнение бюджета Малышевского городского округа по расходам                                                                                                                                                                       </t>
  </si>
  <si>
    <t xml:space="preserve">      Гражданская оборона</t>
  </si>
  <si>
    <t xml:space="preserve">      Защита населения и территории от чрезвычайных ситуаций природного и техногенного характера, пожарная безопасность</t>
  </si>
  <si>
    <t>Годовые назначения 2021 года</t>
  </si>
  <si>
    <t xml:space="preserve">                                                                                                по состоянию на 01 января 2023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</si>
</sst>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  <font>
      <b/>
      <sz val="10"/>
      <color rgb="FF000000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5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</cellStyleXfs>
  <cellXfs count="37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2" fillId="5" borderId="0" xfId="0" applyFont="1" applyFill="1" applyProtection="1">
      <protection locked="0"/>
    </xf>
    <xf numFmtId="0" fontId="11" fillId="5" borderId="1" xfId="3" applyNumberFormat="1" applyFont="1" applyFill="1" applyAlignment="1" applyProtection="1">
      <alignment horizontal="center" wrapText="1"/>
    </xf>
    <xf numFmtId="0" fontId="8" fillId="0" borderId="0" xfId="0" applyFont="1" applyFill="1" applyAlignment="1" applyProtection="1">
      <alignment horizontal="center"/>
      <protection locked="0"/>
    </xf>
    <xf numFmtId="4" fontId="11" fillId="5" borderId="4" xfId="17" applyNumberFormat="1" applyFont="1" applyFill="1" applyBorder="1" applyAlignment="1" applyProtection="1"/>
    <xf numFmtId="4" fontId="12" fillId="0" borderId="0" xfId="0" applyNumberFormat="1" applyFont="1" applyFill="1" applyProtection="1">
      <protection locked="0"/>
    </xf>
    <xf numFmtId="0" fontId="11" fillId="5" borderId="1" xfId="3" applyNumberFormat="1" applyFont="1" applyFill="1" applyAlignment="1" applyProtection="1">
      <alignment horizontal="center" wrapText="1"/>
    </xf>
    <xf numFmtId="4" fontId="11" fillId="0" borderId="2" xfId="8" applyNumberFormat="1" applyFont="1" applyFill="1" applyProtection="1">
      <alignment horizontal="center" vertical="center" wrapText="1"/>
    </xf>
    <xf numFmtId="4" fontId="11" fillId="0" borderId="2" xfId="8" applyNumberFormat="1" applyFont="1" applyFill="1" applyProtection="1">
      <alignment horizontal="center" vertical="center" wrapText="1"/>
      <protection locked="0"/>
    </xf>
    <xf numFmtId="0" fontId="11" fillId="5" borderId="1" xfId="3" applyNumberFormat="1" applyFont="1" applyFill="1" applyAlignment="1" applyProtection="1">
      <alignment wrapText="1"/>
    </xf>
    <xf numFmtId="4" fontId="11" fillId="0" borderId="2" xfId="18" applyNumberFormat="1" applyFont="1" applyFill="1" applyProtection="1">
      <alignment horizontal="center" vertical="center" wrapText="1"/>
    </xf>
    <xf numFmtId="4" fontId="11" fillId="0" borderId="2" xfId="18" applyNumberFormat="1" applyFont="1" applyFill="1" applyProtection="1">
      <alignment horizontal="center" vertical="center" wrapText="1"/>
      <protection locked="0"/>
    </xf>
    <xf numFmtId="4" fontId="11" fillId="0" borderId="2" xfId="6" applyNumberFormat="1" applyFont="1" applyFill="1" applyProtection="1">
      <alignment horizontal="center" vertical="center" wrapText="1"/>
    </xf>
    <xf numFmtId="4" fontId="11" fillId="0" borderId="2" xfId="6" applyNumberFormat="1" applyFont="1" applyFill="1" applyProtection="1">
      <alignment horizontal="center" vertical="center" wrapText="1"/>
      <protection locked="0"/>
    </xf>
    <xf numFmtId="0" fontId="11" fillId="5" borderId="1" xfId="5" applyNumberFormat="1" applyFont="1" applyFill="1" applyProtection="1">
      <alignment horizontal="right"/>
    </xf>
    <xf numFmtId="0" fontId="11" fillId="5" borderId="1" xfId="5" applyFont="1" applyFill="1" applyProtection="1">
      <alignment horizontal="right"/>
      <protection locked="0"/>
    </xf>
    <xf numFmtId="4" fontId="11" fillId="0" borderId="2" xfId="28" applyNumberFormat="1" applyFont="1" applyFill="1" applyProtection="1">
      <alignment horizontal="center" vertical="center" wrapText="1"/>
    </xf>
    <xf numFmtId="4" fontId="11" fillId="0" borderId="2" xfId="28" applyNumberFormat="1" applyFont="1" applyFill="1" applyProtection="1">
      <alignment horizontal="center" vertical="center" wrapText="1"/>
      <protection locked="0"/>
    </xf>
    <xf numFmtId="1" fontId="11" fillId="5" borderId="2" xfId="7" applyNumberFormat="1" applyFont="1" applyFill="1" applyAlignment="1" applyProtection="1">
      <alignment horizontal="center" vertical="top" shrinkToFit="1"/>
    </xf>
    <xf numFmtId="4" fontId="11" fillId="5" borderId="2" xfId="53" applyNumberFormat="1" applyFont="1" applyFill="1" applyProtection="1">
      <alignment horizontal="right" vertical="top" shrinkToFit="1"/>
    </xf>
    <xf numFmtId="4" fontId="11" fillId="5" borderId="2" xfId="7" applyNumberFormat="1" applyFont="1" applyFill="1" applyAlignment="1" applyProtection="1">
      <alignment horizontal="center" vertical="top" shrinkToFit="1"/>
    </xf>
    <xf numFmtId="4" fontId="13" fillId="5" borderId="2" xfId="53" applyNumberFormat="1" applyFont="1" applyFill="1" applyProtection="1">
      <alignment horizontal="right" vertical="top" shrinkToFit="1"/>
    </xf>
    <xf numFmtId="4" fontId="13" fillId="5" borderId="3" xfId="30" applyNumberFormat="1" applyFont="1" applyFill="1" applyBorder="1" applyAlignment="1" applyProtection="1"/>
    <xf numFmtId="0" fontId="11" fillId="5" borderId="2" xfId="33" applyNumberFormat="1" applyFont="1" applyFill="1" applyAlignment="1" applyProtection="1">
      <alignment vertical="top" wrapText="1"/>
    </xf>
    <xf numFmtId="4" fontId="11" fillId="5" borderId="2" xfId="54" applyNumberFormat="1" applyFont="1" applyFill="1" applyProtection="1">
      <alignment horizontal="right" vertical="top" shrinkToFit="1"/>
    </xf>
    <xf numFmtId="4" fontId="13" fillId="5" borderId="2" xfId="55" applyNumberFormat="1" applyFont="1" applyFill="1" applyProtection="1">
      <alignment horizontal="right" vertical="top" shrinkToFit="1"/>
    </xf>
  </cellXfs>
  <cellStyles count="56">
    <cellStyle name="br" xfId="39"/>
    <cellStyle name="col" xfId="38"/>
    <cellStyle name="st24" xfId="55"/>
    <cellStyle name="st25" xfId="54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showGridLines="0" tabSelected="1" workbookViewId="0">
      <selection activeCell="I54" sqref="I54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1:12">
      <c r="B1" s="12"/>
      <c r="C1" s="12"/>
      <c r="D1" s="12"/>
      <c r="E1" s="12"/>
      <c r="F1" s="12"/>
    </row>
    <row r="2" spans="1:12">
      <c r="B2" s="17" t="s">
        <v>98</v>
      </c>
      <c r="C2" s="17"/>
      <c r="D2" s="17"/>
      <c r="E2" s="17"/>
      <c r="F2" s="17"/>
      <c r="G2" s="2"/>
    </row>
    <row r="3" spans="1:12" ht="12" customHeight="1">
      <c r="B3" s="20" t="s">
        <v>102</v>
      </c>
      <c r="C3" s="20"/>
      <c r="D3" s="20"/>
      <c r="E3" s="20"/>
      <c r="F3" s="20"/>
      <c r="G3" s="6"/>
      <c r="H3" s="6"/>
      <c r="I3" s="6"/>
      <c r="J3" s="6"/>
      <c r="K3" s="6"/>
      <c r="L3" s="6"/>
    </row>
    <row r="4" spans="1:12" ht="13.8" customHeight="1">
      <c r="B4" s="13"/>
      <c r="C4" s="13"/>
      <c r="D4" s="13"/>
      <c r="E4" s="13"/>
      <c r="F4" s="13"/>
      <c r="G4" s="6"/>
      <c r="H4" s="6"/>
      <c r="I4" s="6"/>
      <c r="J4" s="6"/>
      <c r="K4" s="6"/>
      <c r="L4" s="6"/>
    </row>
    <row r="5" spans="1:12" ht="12.75" customHeight="1">
      <c r="B5" s="12"/>
      <c r="C5" s="25" t="s">
        <v>0</v>
      </c>
      <c r="D5" s="26"/>
      <c r="E5" s="26"/>
      <c r="F5" s="26"/>
      <c r="G5" s="2"/>
    </row>
    <row r="6" spans="1:12">
      <c r="A6" s="16"/>
      <c r="B6" s="18" t="s">
        <v>2</v>
      </c>
      <c r="C6" s="23" t="s">
        <v>1</v>
      </c>
      <c r="D6" s="21" t="s">
        <v>101</v>
      </c>
      <c r="E6" s="27" t="s">
        <v>89</v>
      </c>
      <c r="F6" s="27" t="s">
        <v>88</v>
      </c>
      <c r="G6" s="2"/>
    </row>
    <row r="7" spans="1:12">
      <c r="A7" s="16"/>
      <c r="B7" s="19"/>
      <c r="C7" s="24"/>
      <c r="D7" s="22"/>
      <c r="E7" s="28"/>
      <c r="F7" s="28"/>
      <c r="G7" s="2"/>
    </row>
    <row r="8" spans="1:12" s="5" customFormat="1">
      <c r="A8" s="16"/>
      <c r="B8" s="29" t="s">
        <v>4</v>
      </c>
      <c r="C8" s="34" t="s">
        <v>3</v>
      </c>
      <c r="D8" s="35">
        <v>58437.061580000001</v>
      </c>
      <c r="E8" s="35">
        <v>56460.53643</v>
      </c>
      <c r="F8" s="30">
        <f>E8/D8*100</f>
        <v>96.617685597873276</v>
      </c>
      <c r="G8" s="4"/>
    </row>
    <row r="9" spans="1:12" ht="26.4" outlineLevel="1">
      <c r="A9" s="16"/>
      <c r="B9" s="29" t="s">
        <v>6</v>
      </c>
      <c r="C9" s="34" t="s">
        <v>5</v>
      </c>
      <c r="D9" s="35">
        <v>1699.105</v>
      </c>
      <c r="E9" s="35">
        <v>1698.5040200000001</v>
      </c>
      <c r="F9" s="30">
        <f t="shared" ref="F9:F53" si="0">E9/D9*100</f>
        <v>99.964629613826105</v>
      </c>
      <c r="G9" s="2"/>
    </row>
    <row r="10" spans="1:12" ht="39.6" outlineLevel="1">
      <c r="A10" s="16"/>
      <c r="B10" s="29" t="s">
        <v>8</v>
      </c>
      <c r="C10" s="34" t="s">
        <v>7</v>
      </c>
      <c r="D10" s="35">
        <v>1880.88</v>
      </c>
      <c r="E10" s="35">
        <v>1833.5490500000001</v>
      </c>
      <c r="F10" s="30">
        <f t="shared" si="0"/>
        <v>97.483574178044321</v>
      </c>
      <c r="G10" s="2"/>
    </row>
    <row r="11" spans="1:12" ht="39.6" outlineLevel="1">
      <c r="A11" s="16"/>
      <c r="B11" s="29" t="s">
        <v>10</v>
      </c>
      <c r="C11" s="34" t="s">
        <v>9</v>
      </c>
      <c r="D11" s="35">
        <v>12176.379000000001</v>
      </c>
      <c r="E11" s="35">
        <v>12077.41951</v>
      </c>
      <c r="F11" s="30">
        <f t="shared" si="0"/>
        <v>99.187283099515867</v>
      </c>
      <c r="G11" s="2"/>
    </row>
    <row r="12" spans="1:12" outlineLevel="1">
      <c r="A12" s="16"/>
      <c r="B12" s="29" t="s">
        <v>12</v>
      </c>
      <c r="C12" s="34" t="s">
        <v>11</v>
      </c>
      <c r="D12" s="35">
        <v>19.3</v>
      </c>
      <c r="E12" s="35">
        <v>19.3</v>
      </c>
      <c r="F12" s="30">
        <f t="shared" si="0"/>
        <v>100</v>
      </c>
      <c r="G12" s="2"/>
    </row>
    <row r="13" spans="1:12" ht="26.4" outlineLevel="1">
      <c r="A13" s="16"/>
      <c r="B13" s="29" t="s">
        <v>14</v>
      </c>
      <c r="C13" s="34" t="s">
        <v>13</v>
      </c>
      <c r="D13" s="35">
        <v>6752.116</v>
      </c>
      <c r="E13" s="35">
        <v>6442.5284099999999</v>
      </c>
      <c r="F13" s="30">
        <f t="shared" si="0"/>
        <v>95.414954512037411</v>
      </c>
      <c r="G13" s="2"/>
    </row>
    <row r="14" spans="1:12" outlineLevel="1">
      <c r="A14" s="16"/>
      <c r="B14" s="29" t="s">
        <v>92</v>
      </c>
      <c r="C14" s="34" t="s">
        <v>93</v>
      </c>
      <c r="D14" s="35">
        <v>1435.2933700000001</v>
      </c>
      <c r="E14" s="35">
        <v>0</v>
      </c>
      <c r="F14" s="30">
        <f t="shared" si="0"/>
        <v>0</v>
      </c>
      <c r="G14" s="2"/>
    </row>
    <row r="15" spans="1:12" outlineLevel="1">
      <c r="A15" s="16"/>
      <c r="B15" s="29" t="s">
        <v>16</v>
      </c>
      <c r="C15" s="34" t="s">
        <v>15</v>
      </c>
      <c r="D15" s="35">
        <v>34473.988210000003</v>
      </c>
      <c r="E15" s="35">
        <v>34389.235439999997</v>
      </c>
      <c r="F15" s="30">
        <f t="shared" si="0"/>
        <v>99.754154438170218</v>
      </c>
      <c r="G15" s="2"/>
    </row>
    <row r="16" spans="1:12" s="5" customFormat="1" outlineLevel="1">
      <c r="A16" s="16"/>
      <c r="B16" s="29" t="s">
        <v>18</v>
      </c>
      <c r="C16" s="34" t="s">
        <v>17</v>
      </c>
      <c r="D16" s="35">
        <v>626.29999999999995</v>
      </c>
      <c r="E16" s="35">
        <v>626.29999999999995</v>
      </c>
      <c r="F16" s="30">
        <f t="shared" si="0"/>
        <v>100</v>
      </c>
      <c r="G16" s="4"/>
    </row>
    <row r="17" spans="1:8" s="5" customFormat="1">
      <c r="A17" s="16"/>
      <c r="B17" s="29" t="s">
        <v>20</v>
      </c>
      <c r="C17" s="34" t="s">
        <v>19</v>
      </c>
      <c r="D17" s="35">
        <v>626.29999999999995</v>
      </c>
      <c r="E17" s="35">
        <v>626.29999999999995</v>
      </c>
      <c r="F17" s="30">
        <f t="shared" si="0"/>
        <v>100</v>
      </c>
      <c r="G17" s="4"/>
    </row>
    <row r="18" spans="1:8" s="5" customFormat="1" ht="26.4" outlineLevel="1">
      <c r="A18" s="16"/>
      <c r="B18" s="29" t="s">
        <v>22</v>
      </c>
      <c r="C18" s="34" t="s">
        <v>21</v>
      </c>
      <c r="D18" s="35">
        <v>7310.1409999999996</v>
      </c>
      <c r="E18" s="35">
        <v>7282.1399899999997</v>
      </c>
      <c r="F18" s="30">
        <f t="shared" si="0"/>
        <v>99.616956635993745</v>
      </c>
      <c r="G18" s="4"/>
    </row>
    <row r="19" spans="1:8" s="5" customFormat="1">
      <c r="A19" s="16"/>
      <c r="B19" s="29" t="s">
        <v>23</v>
      </c>
      <c r="C19" s="34" t="s">
        <v>99</v>
      </c>
      <c r="D19" s="35">
        <v>303.75</v>
      </c>
      <c r="E19" s="35">
        <v>303.66775000000001</v>
      </c>
      <c r="F19" s="30">
        <f>E19/D19*100</f>
        <v>99.972921810699589</v>
      </c>
      <c r="G19" s="4"/>
    </row>
    <row r="20" spans="1:8" ht="26.4" outlineLevel="1">
      <c r="A20" s="16"/>
      <c r="B20" s="29" t="s">
        <v>24</v>
      </c>
      <c r="C20" s="34" t="s">
        <v>100</v>
      </c>
      <c r="D20" s="35">
        <v>7002.3010000000004</v>
      </c>
      <c r="E20" s="35">
        <v>6974.3867399999999</v>
      </c>
      <c r="F20" s="30">
        <f t="shared" si="0"/>
        <v>99.601355897154377</v>
      </c>
      <c r="G20" s="2"/>
      <c r="H20" s="5"/>
    </row>
    <row r="21" spans="1:8" ht="26.4" outlineLevel="1">
      <c r="A21" s="16"/>
      <c r="B21" s="29" t="s">
        <v>26</v>
      </c>
      <c r="C21" s="34" t="s">
        <v>25</v>
      </c>
      <c r="D21" s="35">
        <v>4.09</v>
      </c>
      <c r="E21" s="35">
        <v>4.0854999999999997</v>
      </c>
      <c r="F21" s="30">
        <f t="shared" si="0"/>
        <v>99.889975550122244</v>
      </c>
      <c r="G21" s="2"/>
      <c r="H21" s="5"/>
    </row>
    <row r="22" spans="1:8" s="5" customFormat="1" outlineLevel="1">
      <c r="A22" s="16"/>
      <c r="B22" s="29" t="s">
        <v>28</v>
      </c>
      <c r="C22" s="34" t="s">
        <v>27</v>
      </c>
      <c r="D22" s="35">
        <v>13083.92697</v>
      </c>
      <c r="E22" s="35">
        <v>13075.80163</v>
      </c>
      <c r="F22" s="30">
        <f t="shared" si="0"/>
        <v>99.937898308217171</v>
      </c>
      <c r="G22" s="4"/>
    </row>
    <row r="23" spans="1:8" s="5" customFormat="1">
      <c r="A23" s="16"/>
      <c r="B23" s="29" t="s">
        <v>30</v>
      </c>
      <c r="C23" s="34" t="s">
        <v>29</v>
      </c>
      <c r="D23" s="35">
        <v>240.5</v>
      </c>
      <c r="E23" s="35">
        <v>236.15141</v>
      </c>
      <c r="F23" s="30">
        <f t="shared" si="0"/>
        <v>98.191854469854462</v>
      </c>
      <c r="G23" s="4"/>
    </row>
    <row r="24" spans="1:8" outlineLevel="1">
      <c r="A24" s="16"/>
      <c r="B24" s="29" t="s">
        <v>32</v>
      </c>
      <c r="C24" s="34" t="s">
        <v>31</v>
      </c>
      <c r="D24" s="35">
        <v>25.8</v>
      </c>
      <c r="E24" s="35">
        <v>22.04</v>
      </c>
      <c r="F24" s="30">
        <f t="shared" si="0"/>
        <v>85.426356589147275</v>
      </c>
      <c r="G24" s="2"/>
      <c r="H24" s="5"/>
    </row>
    <row r="25" spans="1:8" outlineLevel="1">
      <c r="A25" s="16"/>
      <c r="B25" s="29" t="s">
        <v>34</v>
      </c>
      <c r="C25" s="34" t="s">
        <v>33</v>
      </c>
      <c r="D25" s="35">
        <v>373.9</v>
      </c>
      <c r="E25" s="35">
        <v>373.88324999999998</v>
      </c>
      <c r="F25" s="30">
        <f t="shared" si="0"/>
        <v>99.995520192564854</v>
      </c>
      <c r="G25" s="2"/>
      <c r="H25" s="14"/>
    </row>
    <row r="26" spans="1:8" outlineLevel="1">
      <c r="A26" s="16"/>
      <c r="B26" s="29" t="s">
        <v>36</v>
      </c>
      <c r="C26" s="34" t="s">
        <v>35</v>
      </c>
      <c r="D26" s="35">
        <v>11714.72697</v>
      </c>
      <c r="E26" s="35">
        <v>11714.72697</v>
      </c>
      <c r="F26" s="30">
        <f>E26/D26*100</f>
        <v>100</v>
      </c>
      <c r="G26" s="2"/>
      <c r="H26" s="5"/>
    </row>
    <row r="27" spans="1:8" outlineLevel="1">
      <c r="A27" s="16"/>
      <c r="B27" s="29" t="s">
        <v>38</v>
      </c>
      <c r="C27" s="34" t="s">
        <v>37</v>
      </c>
      <c r="D27" s="35">
        <v>729</v>
      </c>
      <c r="E27" s="35">
        <v>729</v>
      </c>
      <c r="F27" s="30">
        <f t="shared" si="0"/>
        <v>100</v>
      </c>
      <c r="G27" s="2"/>
      <c r="H27" s="5"/>
    </row>
    <row r="28" spans="1:8" s="5" customFormat="1" outlineLevel="1">
      <c r="A28" s="16"/>
      <c r="B28" s="29" t="s">
        <v>40</v>
      </c>
      <c r="C28" s="34" t="s">
        <v>39</v>
      </c>
      <c r="D28" s="35">
        <v>217993.18604999999</v>
      </c>
      <c r="E28" s="35">
        <v>203969.70335</v>
      </c>
      <c r="F28" s="30">
        <f t="shared" si="0"/>
        <v>93.567008696875746</v>
      </c>
      <c r="G28" s="4"/>
    </row>
    <row r="29" spans="1:8" s="5" customFormat="1">
      <c r="A29" s="16"/>
      <c r="B29" s="29" t="s">
        <v>42</v>
      </c>
      <c r="C29" s="34" t="s">
        <v>41</v>
      </c>
      <c r="D29" s="35">
        <v>39223.082419999999</v>
      </c>
      <c r="E29" s="35">
        <v>39221.211499999998</v>
      </c>
      <c r="F29" s="30">
        <f t="shared" si="0"/>
        <v>99.995230053620048</v>
      </c>
      <c r="G29" s="4"/>
    </row>
    <row r="30" spans="1:8" outlineLevel="1">
      <c r="A30" s="16"/>
      <c r="B30" s="29" t="s">
        <v>44</v>
      </c>
      <c r="C30" s="34" t="s">
        <v>43</v>
      </c>
      <c r="D30" s="35">
        <v>62593.137999999999</v>
      </c>
      <c r="E30" s="35">
        <v>49225.24235</v>
      </c>
      <c r="F30" s="30">
        <f t="shared" si="0"/>
        <v>78.643193044579434</v>
      </c>
      <c r="G30" s="2"/>
      <c r="H30" s="5"/>
    </row>
    <row r="31" spans="1:8" outlineLevel="1">
      <c r="A31" s="16"/>
      <c r="B31" s="29" t="s">
        <v>46</v>
      </c>
      <c r="C31" s="34" t="s">
        <v>45</v>
      </c>
      <c r="D31" s="35">
        <v>30567.9</v>
      </c>
      <c r="E31" s="35">
        <v>30202.064600000002</v>
      </c>
      <c r="F31" s="30">
        <f t="shared" si="0"/>
        <v>98.803204014668992</v>
      </c>
      <c r="G31" s="2"/>
      <c r="H31" s="5"/>
    </row>
    <row r="32" spans="1:8" s="5" customFormat="1" outlineLevel="1">
      <c r="A32" s="16"/>
      <c r="B32" s="29" t="s">
        <v>94</v>
      </c>
      <c r="C32" s="34" t="s">
        <v>95</v>
      </c>
      <c r="D32" s="35">
        <v>85609.065629999997</v>
      </c>
      <c r="E32" s="35">
        <v>85321.184899999993</v>
      </c>
      <c r="F32" s="30">
        <f t="shared" si="0"/>
        <v>99.663726349678655</v>
      </c>
      <c r="G32" s="4"/>
    </row>
    <row r="33" spans="1:8" s="5" customFormat="1" outlineLevel="1">
      <c r="A33" s="16"/>
      <c r="B33" s="29" t="s">
        <v>48</v>
      </c>
      <c r="C33" s="34" t="s">
        <v>47</v>
      </c>
      <c r="D33" s="35">
        <v>761</v>
      </c>
      <c r="E33" s="35">
        <v>760.99944000000005</v>
      </c>
      <c r="F33" s="30">
        <f t="shared" si="0"/>
        <v>99.999926412614997</v>
      </c>
      <c r="G33" s="4"/>
    </row>
    <row r="34" spans="1:8" s="5" customFormat="1">
      <c r="A34" s="16"/>
      <c r="B34" s="29" t="s">
        <v>50</v>
      </c>
      <c r="C34" s="34" t="s">
        <v>49</v>
      </c>
      <c r="D34" s="35">
        <v>761</v>
      </c>
      <c r="E34" s="35">
        <v>760.99944000000005</v>
      </c>
      <c r="F34" s="30">
        <f t="shared" si="0"/>
        <v>99.999926412614997</v>
      </c>
      <c r="G34" s="4"/>
    </row>
    <row r="35" spans="1:8" s="5" customFormat="1" outlineLevel="1">
      <c r="A35" s="16"/>
      <c r="B35" s="29" t="s">
        <v>52</v>
      </c>
      <c r="C35" s="34" t="s">
        <v>51</v>
      </c>
      <c r="D35" s="35">
        <v>234470.1134</v>
      </c>
      <c r="E35" s="35">
        <v>233974.80882000001</v>
      </c>
      <c r="F35" s="30">
        <f t="shared" si="0"/>
        <v>99.788755772401998</v>
      </c>
      <c r="G35" s="4"/>
    </row>
    <row r="36" spans="1:8" s="5" customFormat="1">
      <c r="A36" s="16"/>
      <c r="B36" s="29" t="s">
        <v>54</v>
      </c>
      <c r="C36" s="34" t="s">
        <v>53</v>
      </c>
      <c r="D36" s="35">
        <v>107905.823</v>
      </c>
      <c r="E36" s="35">
        <v>107905.82281</v>
      </c>
      <c r="F36" s="30">
        <f t="shared" si="0"/>
        <v>99.999999823920533</v>
      </c>
      <c r="G36" s="4"/>
    </row>
    <row r="37" spans="1:8" outlineLevel="1">
      <c r="A37" s="16"/>
      <c r="B37" s="29" t="s">
        <v>56</v>
      </c>
      <c r="C37" s="34" t="s">
        <v>55</v>
      </c>
      <c r="D37" s="35">
        <v>106005.1326</v>
      </c>
      <c r="E37" s="35">
        <v>105529.53204000001</v>
      </c>
      <c r="F37" s="30">
        <f>E37/D37*100</f>
        <v>99.551341950776447</v>
      </c>
      <c r="G37" s="2"/>
      <c r="H37" s="5"/>
    </row>
    <row r="38" spans="1:8" outlineLevel="1">
      <c r="A38" s="16"/>
      <c r="B38" s="29" t="s">
        <v>58</v>
      </c>
      <c r="C38" s="34" t="s">
        <v>57</v>
      </c>
      <c r="D38" s="35">
        <v>13551.36</v>
      </c>
      <c r="E38" s="35">
        <v>13551.36</v>
      </c>
      <c r="F38" s="30">
        <f t="shared" si="0"/>
        <v>100</v>
      </c>
      <c r="G38" s="2"/>
      <c r="H38" s="5"/>
    </row>
    <row r="39" spans="1:8" outlineLevel="1">
      <c r="A39" s="16"/>
      <c r="B39" s="29" t="s">
        <v>60</v>
      </c>
      <c r="C39" s="34" t="s">
        <v>59</v>
      </c>
      <c r="D39" s="35">
        <v>5191.2700000000004</v>
      </c>
      <c r="E39" s="35">
        <v>5190.5</v>
      </c>
      <c r="F39" s="30">
        <f t="shared" si="0"/>
        <v>99.985167406048987</v>
      </c>
      <c r="G39" s="2"/>
      <c r="H39" s="5"/>
    </row>
    <row r="40" spans="1:8" s="5" customFormat="1" outlineLevel="1">
      <c r="A40" s="16"/>
      <c r="B40" s="29" t="s">
        <v>62</v>
      </c>
      <c r="C40" s="34" t="s">
        <v>61</v>
      </c>
      <c r="D40" s="35">
        <v>1816.5278000000001</v>
      </c>
      <c r="E40" s="35">
        <v>1797.5939699999999</v>
      </c>
      <c r="F40" s="30">
        <f t="shared" si="0"/>
        <v>98.957691151217162</v>
      </c>
      <c r="G40" s="4"/>
    </row>
    <row r="41" spans="1:8" s="5" customFormat="1" outlineLevel="1">
      <c r="A41" s="16"/>
      <c r="B41" s="29" t="s">
        <v>64</v>
      </c>
      <c r="C41" s="34" t="s">
        <v>63</v>
      </c>
      <c r="D41" s="35">
        <v>25964.274000000001</v>
      </c>
      <c r="E41" s="35">
        <v>25961.023720000001</v>
      </c>
      <c r="F41" s="30">
        <f t="shared" si="0"/>
        <v>99.987481721999998</v>
      </c>
      <c r="G41" s="4"/>
    </row>
    <row r="42" spans="1:8" s="5" customFormat="1">
      <c r="A42" s="16"/>
      <c r="B42" s="29" t="s">
        <v>66</v>
      </c>
      <c r="C42" s="34" t="s">
        <v>65</v>
      </c>
      <c r="D42" s="35">
        <v>24726.57</v>
      </c>
      <c r="E42" s="35">
        <v>24726.57</v>
      </c>
      <c r="F42" s="30">
        <f t="shared" si="0"/>
        <v>100</v>
      </c>
      <c r="G42" s="4"/>
    </row>
    <row r="43" spans="1:8" s="5" customFormat="1" outlineLevel="1">
      <c r="A43" s="16"/>
      <c r="B43" s="29" t="s">
        <v>68</v>
      </c>
      <c r="C43" s="34" t="s">
        <v>67</v>
      </c>
      <c r="D43" s="35">
        <v>1237.704</v>
      </c>
      <c r="E43" s="35">
        <v>1234.45372</v>
      </c>
      <c r="F43" s="30">
        <f>E43/D43*100</f>
        <v>99.737394401246178</v>
      </c>
      <c r="G43" s="4"/>
    </row>
    <row r="44" spans="1:8" s="5" customFormat="1" outlineLevel="1">
      <c r="A44" s="16"/>
      <c r="B44" s="29" t="s">
        <v>70</v>
      </c>
      <c r="C44" s="34" t="s">
        <v>69</v>
      </c>
      <c r="D44" s="35">
        <v>73257.725999999995</v>
      </c>
      <c r="E44" s="35">
        <v>71130.386799999993</v>
      </c>
      <c r="F44" s="30">
        <f t="shared" si="0"/>
        <v>97.096088950399576</v>
      </c>
      <c r="G44" s="4"/>
    </row>
    <row r="45" spans="1:8" s="5" customFormat="1">
      <c r="A45" s="16"/>
      <c r="B45" s="29" t="s">
        <v>72</v>
      </c>
      <c r="C45" s="34" t="s">
        <v>71</v>
      </c>
      <c r="D45" s="35">
        <v>2423.5740000000001</v>
      </c>
      <c r="E45" s="35">
        <v>2423.0215499999999</v>
      </c>
      <c r="F45" s="30">
        <f t="shared" si="0"/>
        <v>99.977205152390638</v>
      </c>
      <c r="G45" s="4"/>
    </row>
    <row r="46" spans="1:8" outlineLevel="1">
      <c r="A46" s="16"/>
      <c r="B46" s="29" t="s">
        <v>74</v>
      </c>
      <c r="C46" s="34" t="s">
        <v>73</v>
      </c>
      <c r="D46" s="35">
        <v>64294.3</v>
      </c>
      <c r="E46" s="35">
        <v>63560.867100000003</v>
      </c>
      <c r="F46" s="30">
        <f t="shared" si="0"/>
        <v>98.859256730378902</v>
      </c>
      <c r="G46" s="2"/>
      <c r="H46" s="5"/>
    </row>
    <row r="47" spans="1:8" outlineLevel="1">
      <c r="A47" s="16"/>
      <c r="B47" s="29" t="s">
        <v>97</v>
      </c>
      <c r="C47" s="34" t="s">
        <v>96</v>
      </c>
      <c r="D47" s="35">
        <v>3172.252</v>
      </c>
      <c r="E47" s="35">
        <v>2772.3173999999999</v>
      </c>
      <c r="F47" s="30">
        <f t="shared" si="0"/>
        <v>87.392722898433036</v>
      </c>
      <c r="G47" s="2"/>
      <c r="H47" s="5"/>
    </row>
    <row r="48" spans="1:8" s="5" customFormat="1" outlineLevel="1">
      <c r="A48" s="16"/>
      <c r="B48" s="29" t="s">
        <v>76</v>
      </c>
      <c r="C48" s="34" t="s">
        <v>75</v>
      </c>
      <c r="D48" s="35">
        <v>3367.6</v>
      </c>
      <c r="E48" s="35">
        <v>2374.18075</v>
      </c>
      <c r="F48" s="30">
        <f t="shared" si="0"/>
        <v>70.500675555291608</v>
      </c>
      <c r="G48" s="4"/>
    </row>
    <row r="49" spans="1:14" s="5" customFormat="1" outlineLevel="1">
      <c r="A49" s="16"/>
      <c r="B49" s="29" t="s">
        <v>78</v>
      </c>
      <c r="C49" s="34" t="s">
        <v>77</v>
      </c>
      <c r="D49" s="35">
        <v>15582.715</v>
      </c>
      <c r="E49" s="35">
        <v>15562.738600000001</v>
      </c>
      <c r="F49" s="30">
        <f t="shared" si="0"/>
        <v>99.871804111157786</v>
      </c>
      <c r="G49" s="4"/>
    </row>
    <row r="50" spans="1:14" s="5" customFormat="1">
      <c r="A50" s="16"/>
      <c r="B50" s="29" t="s">
        <v>80</v>
      </c>
      <c r="C50" s="34" t="s">
        <v>79</v>
      </c>
      <c r="D50" s="35">
        <v>15582.715</v>
      </c>
      <c r="E50" s="35">
        <v>15562.738600000001</v>
      </c>
      <c r="F50" s="30">
        <f t="shared" si="0"/>
        <v>99.871804111157786</v>
      </c>
      <c r="G50" s="4"/>
    </row>
    <row r="51" spans="1:14" s="5" customFormat="1" outlineLevel="1">
      <c r="A51" s="16"/>
      <c r="B51" s="29" t="s">
        <v>82</v>
      </c>
      <c r="C51" s="34" t="s">
        <v>81</v>
      </c>
      <c r="D51" s="35">
        <v>230</v>
      </c>
      <c r="E51" s="35">
        <v>225</v>
      </c>
      <c r="F51" s="30">
        <f t="shared" si="0"/>
        <v>97.826086956521735</v>
      </c>
      <c r="G51" s="4"/>
    </row>
    <row r="52" spans="1:14" s="5" customFormat="1">
      <c r="A52" s="16"/>
      <c r="B52" s="29" t="s">
        <v>84</v>
      </c>
      <c r="C52" s="34" t="s">
        <v>83</v>
      </c>
      <c r="D52" s="35">
        <v>230</v>
      </c>
      <c r="E52" s="35">
        <v>225</v>
      </c>
      <c r="F52" s="30">
        <f t="shared" si="0"/>
        <v>97.826086956521735</v>
      </c>
      <c r="G52" s="4"/>
    </row>
    <row r="53" spans="1:14" s="5" customFormat="1" ht="26.4" outlineLevel="1">
      <c r="A53" s="16"/>
      <c r="B53" s="29" t="s">
        <v>86</v>
      </c>
      <c r="C53" s="34" t="s">
        <v>85</v>
      </c>
      <c r="D53" s="35">
        <v>7.5</v>
      </c>
      <c r="E53" s="35">
        <v>0</v>
      </c>
      <c r="F53" s="30">
        <f t="shared" si="0"/>
        <v>0</v>
      </c>
      <c r="G53" s="4"/>
    </row>
    <row r="54" spans="1:14" s="5" customFormat="1">
      <c r="A54" s="16"/>
      <c r="B54" s="29" t="s">
        <v>91</v>
      </c>
      <c r="C54" s="34" t="s">
        <v>90</v>
      </c>
      <c r="D54" s="35">
        <v>7.5</v>
      </c>
      <c r="E54" s="35">
        <v>0</v>
      </c>
      <c r="F54" s="30">
        <f>E54/D54*100</f>
        <v>0</v>
      </c>
      <c r="G54" s="4"/>
    </row>
    <row r="55" spans="1:14" s="5" customFormat="1">
      <c r="A55" s="16"/>
      <c r="B55" s="31"/>
      <c r="C55" s="33" t="s">
        <v>87</v>
      </c>
      <c r="D55" s="36">
        <v>647723.94400000002</v>
      </c>
      <c r="E55" s="36">
        <v>629029.43877999997</v>
      </c>
      <c r="F55" s="32">
        <f>E55/D55*100</f>
        <v>97.113815940699567</v>
      </c>
      <c r="G55" s="4"/>
    </row>
    <row r="56" spans="1:14" ht="12.75" customHeight="1">
      <c r="A56" s="12"/>
      <c r="B56" s="15"/>
    </row>
    <row r="57" spans="1:14" s="9" customFormat="1" ht="14.4" customHeight="1">
      <c r="A57" s="7"/>
      <c r="B57" s="11"/>
      <c r="C57" s="11"/>
      <c r="D57" s="11"/>
      <c r="E57" s="11"/>
      <c r="F57" s="11"/>
      <c r="G57" s="8"/>
      <c r="H57" s="8"/>
      <c r="I57" s="8"/>
      <c r="J57" s="8"/>
      <c r="K57" s="8"/>
      <c r="L57" s="8"/>
      <c r="M57" s="8"/>
      <c r="N57" s="1"/>
    </row>
    <row r="58" spans="1:14" s="9" customFormat="1">
      <c r="B58" s="10"/>
      <c r="C58" s="10"/>
    </row>
    <row r="59" spans="1:14" s="9" customFormat="1">
      <c r="A59" s="10"/>
      <c r="B59" s="10"/>
      <c r="C59" s="10"/>
    </row>
    <row r="60" spans="1:14" s="9" customFormat="1">
      <c r="A60" s="10"/>
      <c r="B60" s="3"/>
      <c r="C60" s="3"/>
      <c r="D60" s="3"/>
      <c r="E60" s="3"/>
      <c r="F60" s="3"/>
    </row>
  </sheetData>
  <mergeCells count="8"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2023-01-19T09:50:07Z</cp:lastPrinted>
  <dcterms:created xsi:type="dcterms:W3CDTF">2018-07-04T05:39:49Z</dcterms:created>
  <dcterms:modified xsi:type="dcterms:W3CDTF">2023-01-19T09:50:11Z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