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43" i="2"/>
  <c r="F44"/>
  <c r="F45"/>
  <c r="F46"/>
  <c r="F47"/>
  <c r="F48"/>
  <c r="F49"/>
  <c r="F50"/>
  <c r="F51"/>
  <c r="F52"/>
  <c r="F53"/>
  <c r="F54"/>
  <c r="F55"/>
  <c r="F26"/>
  <c r="F27"/>
  <c r="F28"/>
  <c r="F29"/>
  <c r="F30"/>
  <c r="F31"/>
  <c r="F32"/>
  <c r="F33"/>
  <c r="F34"/>
  <c r="F35"/>
  <c r="F36"/>
  <c r="F37"/>
  <c r="F38"/>
  <c r="F39"/>
  <c r="F40"/>
  <c r="F41"/>
  <c r="F42"/>
  <c r="F19"/>
  <c r="F20"/>
  <c r="F21"/>
  <c r="F22"/>
  <c r="F23"/>
  <c r="F24"/>
  <c r="F25"/>
  <c r="F9"/>
  <c r="F10"/>
  <c r="F11"/>
  <c r="F12"/>
  <c r="F13"/>
  <c r="F14"/>
  <c r="F15"/>
  <c r="F16"/>
  <c r="F17"/>
  <c r="F18"/>
  <c r="F8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<sst xmlns="http://schemas.openxmlformats.org/spreadsheetml/2006/main" count="103" uniqueCount="103">
  <si>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</si>
  <si>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</si>
  <si>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</si>
  <si>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</si>
  <si>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</si>
  <si>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</si>
  <si>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</si>
  <si>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</si>
  <si>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</si>
  <si>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</si>
  <si>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</si>
  <si>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</si>
  <si>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</si>
  <si>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</si>
  <si>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</si>
  <si>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</si>
  <si>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</si>
  <si>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</si>
  <si>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</si>
  <si>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</si>
  <si>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</si>
  <si>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</si>
  <si>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</si>
  <si>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</si>
  <si>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</si>
  <si>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</si>
  <si>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</si>
  <si>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</si>
  <si>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</si>
  <si>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</si>
  <si>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</si>
  <si>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</si>
  <si>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</si>
  <si>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</si>
  <si>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</si>
  <si>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</si>
  <si>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</si>
  <si>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</si>
  <si>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</si>
  <si>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</si>
  <si>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</si>
  <si>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</si>
  <si>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</si>
  <si>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</si>
  <si>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</si>
  <si>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</si>
  <si>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</si>
  <si>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</si>
  <si>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</si>
  <si>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</si>
  <si>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</si>
  <si>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</si>
  <si>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</si>
  <si>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</si>
  <si>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</si>
  <si>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</si>
  <si>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</si>
  <si>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</si>
  <si>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</si>
  <si>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</si>
  <si>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</si>
  <si>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</si>
  <si>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</si>
  <si>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</si>
  <si>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</si>
  <si>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</si>
  <si>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</si>
  <si>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</si>
  <si>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</si>
  <si>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</si>
  <si>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</si>
  <si>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</si>
  <si>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</si>
  <si>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</si>
  <si>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</si>
  <si>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</si>
  <si>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</si>
  <si>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</si>
  <si>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</si>
  <si>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</si>
  <si>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</si>
  <si>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</si>
  <si>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</si>
  <si>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</si>
  <si>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</si>
  <si>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</si>
  <si>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</si>
  <si>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</si>
  <si>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</si>
  <si>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</si>
  <si>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</si>
  <si>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</si>
  <si>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</si>
  <si>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</si>
  <si>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</si>
  <si>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</si>
  <si>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</si>
  <si>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</si>
  <si>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2020 года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</si>
  <si>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</si>
  <si>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</si>
  <si>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</si>
  <si>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по состоянию на 01 января 2021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</si>
</sst>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  <xf numFmtId="4" fontId="12" fillId="5" borderId="2" xfId="30" applyNumberFormat="1" applyFont="1" applyFill="1" applyProtection="1">
      <alignment horizontal="center" vertical="top" shrinkToFit="1"/>
    </xf>
    <xf numFmtId="4" fontId="12" fillId="5" borderId="2" xfId="48" applyNumberFormat="1" applyFont="1" applyFill="1" applyBorder="1" applyAlignment="1" applyProtection="1">
      <alignment vertical="top" wrapText="1"/>
    </xf>
    <xf numFmtId="4" fontId="12" fillId="5" borderId="2" xfId="52" applyNumberFormat="1" applyFont="1" applyFill="1" applyProtection="1">
      <alignment horizontal="right" vertical="top" shrinkToFit="1"/>
    </xf>
    <xf numFmtId="4" fontId="11" fillId="5" borderId="3" xfId="17" applyNumberFormat="1" applyFont="1" applyFill="1" applyBorder="1" applyAlignment="1" applyProtection="1">
      <alignment horizontal="center"/>
    </xf>
    <xf numFmtId="4" fontId="11" fillId="5" borderId="4" xfId="17" applyNumberFormat="1" applyFont="1" applyFill="1" applyBorder="1" applyAlignment="1" applyProtection="1">
      <alignment horizontal="center"/>
    </xf>
    <xf numFmtId="4" fontId="11" fillId="5" borderId="2" xfId="50" applyNumberFormat="1" applyFont="1" applyFill="1" applyProtection="1">
      <alignment horizontal="right" vertical="top" shrinkToFi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showGridLines="0" tabSelected="1" topLeftCell="A31" workbookViewId="0">
      <selection activeCell="G52" sqref="G52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16" t="s">
        <v>101</v>
      </c>
      <c r="C2" s="16"/>
      <c r="D2" s="16"/>
      <c r="E2" s="16"/>
      <c r="F2" s="16"/>
      <c r="G2" s="2"/>
    </row>
    <row r="3" spans="2:12" ht="12" customHeight="1">
      <c r="B3" s="19" t="s">
        <v>102</v>
      </c>
      <c r="C3" s="19"/>
      <c r="D3" s="19"/>
      <c r="E3" s="19"/>
      <c r="F3" s="19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24" t="s">
        <v>0</v>
      </c>
      <c r="D5" s="25"/>
      <c r="E5" s="25"/>
      <c r="F5" s="25"/>
      <c r="G5" s="2"/>
    </row>
    <row r="6" spans="2:12" ht="26.25" customHeight="1">
      <c r="B6" s="17" t="s">
        <v>2</v>
      </c>
      <c r="C6" s="22" t="s">
        <v>1</v>
      </c>
      <c r="D6" s="20" t="s">
        <v>98</v>
      </c>
      <c r="E6" s="26" t="s">
        <v>91</v>
      </c>
      <c r="F6" s="26" t="s">
        <v>90</v>
      </c>
      <c r="G6" s="2"/>
    </row>
    <row r="7" spans="2:12">
      <c r="B7" s="18"/>
      <c r="C7" s="23"/>
      <c r="D7" s="21"/>
      <c r="E7" s="27"/>
      <c r="F7" s="27"/>
      <c r="G7" s="2"/>
    </row>
    <row r="8" spans="2:12" s="5" customFormat="1">
      <c r="B8" s="28" t="s">
        <v>4</v>
      </c>
      <c r="C8" s="29" t="s">
        <v>3</v>
      </c>
      <c r="D8" s="30">
        <v>45171.255499999999</v>
      </c>
      <c r="E8" s="30">
        <v>44727.256699999998</v>
      </c>
      <c r="F8" s="12">
        <f>E8/D8*100</f>
        <v>99.017076689400412</v>
      </c>
      <c r="G8" s="4"/>
    </row>
    <row r="9" spans="2:12" ht="25.8" customHeight="1" outlineLevel="1">
      <c r="B9" s="28" t="s">
        <v>6</v>
      </c>
      <c r="C9" s="29" t="s">
        <v>5</v>
      </c>
      <c r="D9" s="30">
        <v>1304.0999999999999</v>
      </c>
      <c r="E9" s="30">
        <v>1267.8968</v>
      </c>
      <c r="F9" s="12">
        <f t="shared" ref="F9:F55" si="0">E9/D9*100</f>
        <v>97.223893873169246</v>
      </c>
      <c r="G9" s="2"/>
    </row>
    <row r="10" spans="2:12" ht="39" customHeight="1" outlineLevel="1">
      <c r="B10" s="28" t="s">
        <v>8</v>
      </c>
      <c r="C10" s="29" t="s">
        <v>7</v>
      </c>
      <c r="D10" s="30">
        <v>975.3</v>
      </c>
      <c r="E10" s="30">
        <v>973.55200000000002</v>
      </c>
      <c r="F10" s="12">
        <f t="shared" si="0"/>
        <v>99.82077309545781</v>
      </c>
      <c r="G10" s="2"/>
    </row>
    <row r="11" spans="2:12" ht="39.6" customHeight="1" outlineLevel="1">
      <c r="B11" s="28" t="s">
        <v>10</v>
      </c>
      <c r="C11" s="29" t="s">
        <v>9</v>
      </c>
      <c r="D11" s="30">
        <v>12092.184999999999</v>
      </c>
      <c r="E11" s="30">
        <v>12014.003500000001</v>
      </c>
      <c r="F11" s="12">
        <f t="shared" si="0"/>
        <v>99.353454317809408</v>
      </c>
      <c r="G11" s="2"/>
    </row>
    <row r="12" spans="2:12" outlineLevel="1">
      <c r="B12" s="28" t="s">
        <v>12</v>
      </c>
      <c r="C12" s="29" t="s">
        <v>11</v>
      </c>
      <c r="D12" s="30">
        <v>1</v>
      </c>
      <c r="E12" s="30">
        <v>0</v>
      </c>
      <c r="F12" s="12">
        <f t="shared" si="0"/>
        <v>0</v>
      </c>
      <c r="G12" s="2"/>
    </row>
    <row r="13" spans="2:12" ht="26.4" customHeight="1" outlineLevel="1">
      <c r="B13" s="28" t="s">
        <v>14</v>
      </c>
      <c r="C13" s="29" t="s">
        <v>13</v>
      </c>
      <c r="D13" s="30">
        <v>5636</v>
      </c>
      <c r="E13" s="30">
        <v>5526.3742000000002</v>
      </c>
      <c r="F13" s="12">
        <f t="shared" si="0"/>
        <v>98.05490063875088</v>
      </c>
      <c r="G13" s="2"/>
    </row>
    <row r="14" spans="2:12" ht="15" customHeight="1" outlineLevel="1">
      <c r="B14" s="28" t="s">
        <v>94</v>
      </c>
      <c r="C14" s="29" t="s">
        <v>95</v>
      </c>
      <c r="D14" s="30">
        <v>3.2404000000000002</v>
      </c>
      <c r="E14" s="30">
        <v>0</v>
      </c>
      <c r="F14" s="12">
        <f t="shared" si="0"/>
        <v>0</v>
      </c>
      <c r="G14" s="2"/>
    </row>
    <row r="15" spans="2:12" outlineLevel="1">
      <c r="B15" s="28" t="s">
        <v>16</v>
      </c>
      <c r="C15" s="29" t="s">
        <v>15</v>
      </c>
      <c r="D15" s="30">
        <v>25159.430100000001</v>
      </c>
      <c r="E15" s="30">
        <v>24945.430199999999</v>
      </c>
      <c r="F15" s="12">
        <f t="shared" si="0"/>
        <v>99.14942469225484</v>
      </c>
      <c r="G15" s="2"/>
    </row>
    <row r="16" spans="2:12" s="5" customFormat="1" outlineLevel="1">
      <c r="B16" s="28" t="s">
        <v>18</v>
      </c>
      <c r="C16" s="29" t="s">
        <v>17</v>
      </c>
      <c r="D16" s="30">
        <v>537.6</v>
      </c>
      <c r="E16" s="30">
        <v>537.46230000000003</v>
      </c>
      <c r="F16" s="12">
        <f t="shared" si="0"/>
        <v>99.974386160714289</v>
      </c>
      <c r="G16" s="4"/>
    </row>
    <row r="17" spans="2:7" s="5" customFormat="1">
      <c r="B17" s="28" t="s">
        <v>20</v>
      </c>
      <c r="C17" s="29" t="s">
        <v>19</v>
      </c>
      <c r="D17" s="30">
        <v>537.6</v>
      </c>
      <c r="E17" s="30">
        <v>537.46230000000003</v>
      </c>
      <c r="F17" s="12">
        <f t="shared" si="0"/>
        <v>99.974386160714289</v>
      </c>
      <c r="G17" s="4"/>
    </row>
    <row r="18" spans="2:7" s="5" customFormat="1" ht="15" customHeight="1" outlineLevel="1">
      <c r="B18" s="28" t="s">
        <v>22</v>
      </c>
      <c r="C18" s="29" t="s">
        <v>21</v>
      </c>
      <c r="D18" s="30">
        <v>7997.8239999999996</v>
      </c>
      <c r="E18" s="30">
        <v>7921.6854999999996</v>
      </c>
      <c r="F18" s="12">
        <f t="shared" si="0"/>
        <v>99.048009808667956</v>
      </c>
      <c r="G18" s="4"/>
    </row>
    <row r="19" spans="2:7" s="5" customFormat="1" ht="26.4">
      <c r="B19" s="28" t="s">
        <v>24</v>
      </c>
      <c r="C19" s="29" t="s">
        <v>23</v>
      </c>
      <c r="D19" s="30">
        <v>6581.25</v>
      </c>
      <c r="E19" s="30">
        <v>6529.8065999999999</v>
      </c>
      <c r="F19" s="12">
        <f>E19/D19*100</f>
        <v>99.21833390313391</v>
      </c>
      <c r="G19" s="4"/>
    </row>
    <row r="20" spans="2:7" ht="16.2" customHeight="1" outlineLevel="1">
      <c r="B20" s="28" t="s">
        <v>26</v>
      </c>
      <c r="C20" s="29" t="s">
        <v>25</v>
      </c>
      <c r="D20" s="30">
        <v>1415.5740000000001</v>
      </c>
      <c r="E20" s="30">
        <v>1391.8788999999999</v>
      </c>
      <c r="F20" s="12">
        <f t="shared" si="0"/>
        <v>98.326113647184812</v>
      </c>
      <c r="G20" s="2"/>
    </row>
    <row r="21" spans="2:7" ht="26.4" outlineLevel="1">
      <c r="B21" s="28" t="s">
        <v>28</v>
      </c>
      <c r="C21" s="29" t="s">
        <v>27</v>
      </c>
      <c r="D21" s="30">
        <v>1</v>
      </c>
      <c r="E21" s="30">
        <v>0</v>
      </c>
      <c r="F21" s="12">
        <f t="shared" si="0"/>
        <v>0</v>
      </c>
      <c r="G21" s="2"/>
    </row>
    <row r="22" spans="2:7" s="5" customFormat="1" ht="13.8" customHeight="1" outlineLevel="1">
      <c r="B22" s="28" t="s">
        <v>30</v>
      </c>
      <c r="C22" s="29" t="s">
        <v>29</v>
      </c>
      <c r="D22" s="30">
        <v>9907.84</v>
      </c>
      <c r="E22" s="30">
        <v>9410.6967000000004</v>
      </c>
      <c r="F22" s="12">
        <f t="shared" si="0"/>
        <v>94.982324098895418</v>
      </c>
      <c r="G22" s="4"/>
    </row>
    <row r="23" spans="2:7" s="5" customFormat="1">
      <c r="B23" s="28" t="s">
        <v>32</v>
      </c>
      <c r="C23" s="29" t="s">
        <v>31</v>
      </c>
      <c r="D23" s="30">
        <v>319.5</v>
      </c>
      <c r="E23" s="30">
        <v>311.8</v>
      </c>
      <c r="F23" s="12">
        <f t="shared" si="0"/>
        <v>97.589984350547738</v>
      </c>
      <c r="G23" s="4"/>
    </row>
    <row r="24" spans="2:7" outlineLevel="1">
      <c r="B24" s="28" t="s">
        <v>34</v>
      </c>
      <c r="C24" s="29" t="s">
        <v>33</v>
      </c>
      <c r="D24" s="30">
        <v>316.72000000000003</v>
      </c>
      <c r="E24" s="30">
        <v>316.72000000000003</v>
      </c>
      <c r="F24" s="12">
        <f t="shared" si="0"/>
        <v>100</v>
      </c>
      <c r="G24" s="2"/>
    </row>
    <row r="25" spans="2:7" outlineLevel="1">
      <c r="B25" s="28" t="s">
        <v>36</v>
      </c>
      <c r="C25" s="29" t="s">
        <v>35</v>
      </c>
      <c r="D25" s="30">
        <v>427.5</v>
      </c>
      <c r="E25" s="30">
        <v>427.42410000000001</v>
      </c>
      <c r="F25" s="12">
        <f t="shared" si="0"/>
        <v>99.982245614035094</v>
      </c>
      <c r="G25" s="2"/>
    </row>
    <row r="26" spans="2:7" outlineLevel="1">
      <c r="B26" s="28" t="s">
        <v>38</v>
      </c>
      <c r="C26" s="29" t="s">
        <v>37</v>
      </c>
      <c r="D26" s="30">
        <v>7698.12</v>
      </c>
      <c r="E26" s="30">
        <v>7560.1310999999996</v>
      </c>
      <c r="F26" s="12">
        <f>E26/D26*100</f>
        <v>98.207498713971717</v>
      </c>
      <c r="G26" s="2"/>
    </row>
    <row r="27" spans="2:7" outlineLevel="1">
      <c r="B27" s="28" t="s">
        <v>40</v>
      </c>
      <c r="C27" s="29" t="s">
        <v>39</v>
      </c>
      <c r="D27" s="30">
        <v>1146</v>
      </c>
      <c r="E27" s="30">
        <v>794.62149999999997</v>
      </c>
      <c r="F27" s="12">
        <f t="shared" si="0"/>
        <v>69.338699825479935</v>
      </c>
      <c r="G27" s="2"/>
    </row>
    <row r="28" spans="2:7" s="5" customFormat="1" ht="15" customHeight="1" outlineLevel="1">
      <c r="B28" s="28" t="s">
        <v>42</v>
      </c>
      <c r="C28" s="29" t="s">
        <v>41</v>
      </c>
      <c r="D28" s="30">
        <v>126802.5273</v>
      </c>
      <c r="E28" s="30">
        <v>126279.3187</v>
      </c>
      <c r="F28" s="12">
        <f t="shared" si="0"/>
        <v>99.587383145162278</v>
      </c>
      <c r="G28" s="4"/>
    </row>
    <row r="29" spans="2:7" s="5" customFormat="1" ht="15.6" customHeight="1">
      <c r="B29" s="28" t="s">
        <v>44</v>
      </c>
      <c r="C29" s="29" t="s">
        <v>43</v>
      </c>
      <c r="D29" s="30">
        <v>2818.3</v>
      </c>
      <c r="E29" s="30">
        <v>2798.2559000000001</v>
      </c>
      <c r="F29" s="12">
        <f t="shared" si="0"/>
        <v>99.288787566972985</v>
      </c>
      <c r="G29" s="4"/>
    </row>
    <row r="30" spans="2:7" outlineLevel="1">
      <c r="B30" s="28" t="s">
        <v>46</v>
      </c>
      <c r="C30" s="29" t="s">
        <v>45</v>
      </c>
      <c r="D30" s="30">
        <v>10689.5723</v>
      </c>
      <c r="E30" s="30">
        <v>10596.8719</v>
      </c>
      <c r="F30" s="12">
        <f t="shared" si="0"/>
        <v>99.132795986608372</v>
      </c>
      <c r="G30" s="2"/>
    </row>
    <row r="31" spans="2:7" outlineLevel="1">
      <c r="B31" s="28" t="s">
        <v>48</v>
      </c>
      <c r="C31" s="29" t="s">
        <v>47</v>
      </c>
      <c r="D31" s="30">
        <v>29937.617999999999</v>
      </c>
      <c r="E31" s="30">
        <v>29566.199199999999</v>
      </c>
      <c r="F31" s="12">
        <f t="shared" si="0"/>
        <v>98.759357541404938</v>
      </c>
      <c r="G31" s="2"/>
    </row>
    <row r="32" spans="2:7" s="5" customFormat="1" outlineLevel="1">
      <c r="B32" s="28" t="s">
        <v>96</v>
      </c>
      <c r="C32" s="29" t="s">
        <v>97</v>
      </c>
      <c r="D32" s="30">
        <v>83357.036999999997</v>
      </c>
      <c r="E32" s="30">
        <v>83317.991699999999</v>
      </c>
      <c r="F32" s="12">
        <f t="shared" si="0"/>
        <v>99.953158963651745</v>
      </c>
      <c r="G32" s="4"/>
    </row>
    <row r="33" spans="2:7" s="5" customFormat="1" ht="16.2" customHeight="1" outlineLevel="1">
      <c r="B33" s="28" t="s">
        <v>50</v>
      </c>
      <c r="C33" s="29" t="s">
        <v>49</v>
      </c>
      <c r="D33" s="30">
        <v>1167.5999999999999</v>
      </c>
      <c r="E33" s="30">
        <v>1117.5999999999999</v>
      </c>
      <c r="F33" s="12">
        <f t="shared" si="0"/>
        <v>95.717711545049681</v>
      </c>
      <c r="G33" s="4"/>
    </row>
    <row r="34" spans="2:7" s="5" customFormat="1">
      <c r="B34" s="28" t="s">
        <v>52</v>
      </c>
      <c r="C34" s="29" t="s">
        <v>51</v>
      </c>
      <c r="D34" s="30">
        <v>1167.5999999999999</v>
      </c>
      <c r="E34" s="30">
        <v>1117.5999999999999</v>
      </c>
      <c r="F34" s="12">
        <f t="shared" si="0"/>
        <v>95.717711545049681</v>
      </c>
      <c r="G34" s="4"/>
    </row>
    <row r="35" spans="2:7" s="5" customFormat="1" ht="15" customHeight="1" outlineLevel="1">
      <c r="B35" s="28" t="s">
        <v>54</v>
      </c>
      <c r="C35" s="29" t="s">
        <v>53</v>
      </c>
      <c r="D35" s="30">
        <v>194624.28</v>
      </c>
      <c r="E35" s="30">
        <v>193056.26420000001</v>
      </c>
      <c r="F35" s="12">
        <f t="shared" si="0"/>
        <v>99.194337006667411</v>
      </c>
      <c r="G35" s="4"/>
    </row>
    <row r="36" spans="2:7" s="5" customFormat="1">
      <c r="B36" s="28" t="s">
        <v>56</v>
      </c>
      <c r="C36" s="29" t="s">
        <v>55</v>
      </c>
      <c r="D36" s="30">
        <v>91309.729000000007</v>
      </c>
      <c r="E36" s="30">
        <v>91309.646999999997</v>
      </c>
      <c r="F36" s="12">
        <f t="shared" si="0"/>
        <v>99.999910195768933</v>
      </c>
      <c r="G36" s="4"/>
    </row>
    <row r="37" spans="2:7" outlineLevel="1">
      <c r="B37" s="28" t="s">
        <v>58</v>
      </c>
      <c r="C37" s="29" t="s">
        <v>57</v>
      </c>
      <c r="D37" s="30">
        <v>88014.596000000005</v>
      </c>
      <c r="E37" s="30">
        <v>86450.498399999997</v>
      </c>
      <c r="F37" s="12">
        <f>E37/D37*100</f>
        <v>98.222911118060452</v>
      </c>
      <c r="G37" s="2"/>
    </row>
    <row r="38" spans="2:7" outlineLevel="1">
      <c r="B38" s="28" t="s">
        <v>60</v>
      </c>
      <c r="C38" s="29" t="s">
        <v>59</v>
      </c>
      <c r="D38" s="30">
        <v>11955</v>
      </c>
      <c r="E38" s="30">
        <v>11954.361000000001</v>
      </c>
      <c r="F38" s="12">
        <f t="shared" si="0"/>
        <v>99.994654956085327</v>
      </c>
      <c r="G38" s="2"/>
    </row>
    <row r="39" spans="2:7" outlineLevel="1">
      <c r="B39" s="28" t="s">
        <v>62</v>
      </c>
      <c r="C39" s="29" t="s">
        <v>61</v>
      </c>
      <c r="D39" s="30">
        <v>1858.4549999999999</v>
      </c>
      <c r="E39" s="30">
        <v>1858.4549999999999</v>
      </c>
      <c r="F39" s="12">
        <f t="shared" si="0"/>
        <v>100</v>
      </c>
      <c r="G39" s="2"/>
    </row>
    <row r="40" spans="2:7" s="5" customFormat="1" outlineLevel="1">
      <c r="B40" s="28" t="s">
        <v>64</v>
      </c>
      <c r="C40" s="29" t="s">
        <v>63</v>
      </c>
      <c r="D40" s="30">
        <v>1486.5</v>
      </c>
      <c r="E40" s="30">
        <v>1483.3027999999999</v>
      </c>
      <c r="F40" s="12">
        <f t="shared" si="0"/>
        <v>99.784917591658257</v>
      </c>
      <c r="G40" s="4"/>
    </row>
    <row r="41" spans="2:7" s="5" customFormat="1" outlineLevel="1">
      <c r="B41" s="28" t="s">
        <v>66</v>
      </c>
      <c r="C41" s="29" t="s">
        <v>65</v>
      </c>
      <c r="D41" s="30">
        <v>22392.207999999999</v>
      </c>
      <c r="E41" s="30">
        <v>22390.9506</v>
      </c>
      <c r="F41" s="12">
        <f t="shared" si="0"/>
        <v>99.994384653804573</v>
      </c>
      <c r="G41" s="4"/>
    </row>
    <row r="42" spans="2:7" s="5" customFormat="1">
      <c r="B42" s="28" t="s">
        <v>68</v>
      </c>
      <c r="C42" s="29" t="s">
        <v>67</v>
      </c>
      <c r="D42" s="30">
        <v>20993.207999999999</v>
      </c>
      <c r="E42" s="30">
        <v>20993.207999999999</v>
      </c>
      <c r="F42" s="12">
        <f t="shared" si="0"/>
        <v>100</v>
      </c>
      <c r="G42" s="4"/>
    </row>
    <row r="43" spans="2:7" s="5" customFormat="1" outlineLevel="1">
      <c r="B43" s="28" t="s">
        <v>70</v>
      </c>
      <c r="C43" s="29" t="s">
        <v>69</v>
      </c>
      <c r="D43" s="30">
        <v>1399</v>
      </c>
      <c r="E43" s="30">
        <v>1397.7426</v>
      </c>
      <c r="F43" s="12">
        <f>E43/D43*100</f>
        <v>99.910121515368118</v>
      </c>
      <c r="G43" s="4"/>
    </row>
    <row r="44" spans="2:7" s="5" customFormat="1" ht="14.4" customHeight="1" outlineLevel="1">
      <c r="B44" s="28" t="s">
        <v>72</v>
      </c>
      <c r="C44" s="29" t="s">
        <v>71</v>
      </c>
      <c r="D44" s="30">
        <v>73733.017999999996</v>
      </c>
      <c r="E44" s="30">
        <v>68659.6783</v>
      </c>
      <c r="F44" s="12">
        <f t="shared" si="0"/>
        <v>93.119310944250245</v>
      </c>
      <c r="G44" s="4"/>
    </row>
    <row r="45" spans="2:7" s="5" customFormat="1">
      <c r="B45" s="28" t="s">
        <v>74</v>
      </c>
      <c r="C45" s="29" t="s">
        <v>73</v>
      </c>
      <c r="D45" s="30">
        <v>2475.58</v>
      </c>
      <c r="E45" s="30">
        <v>2383.5985000000001</v>
      </c>
      <c r="F45" s="12">
        <f t="shared" si="0"/>
        <v>96.284446473149728</v>
      </c>
      <c r="G45" s="4"/>
    </row>
    <row r="46" spans="2:7" outlineLevel="1">
      <c r="B46" s="28" t="s">
        <v>76</v>
      </c>
      <c r="C46" s="29" t="s">
        <v>75</v>
      </c>
      <c r="D46" s="30">
        <v>65912.75</v>
      </c>
      <c r="E46" s="30">
        <v>61716.947399999997</v>
      </c>
      <c r="F46" s="12">
        <f t="shared" si="0"/>
        <v>93.634308081516849</v>
      </c>
      <c r="G46" s="2"/>
    </row>
    <row r="47" spans="2:7" outlineLevel="1">
      <c r="B47" s="28" t="s">
        <v>100</v>
      </c>
      <c r="C47" s="29" t="s">
        <v>99</v>
      </c>
      <c r="D47" s="30">
        <v>2113.3879999999999</v>
      </c>
      <c r="E47" s="30">
        <v>2104.9699999999998</v>
      </c>
      <c r="F47" s="12">
        <f t="shared" si="0"/>
        <v>99.601682227778326</v>
      </c>
      <c r="G47" s="2"/>
    </row>
    <row r="48" spans="2:7" s="5" customFormat="1" outlineLevel="1">
      <c r="B48" s="28" t="s">
        <v>78</v>
      </c>
      <c r="C48" s="29" t="s">
        <v>77</v>
      </c>
      <c r="D48" s="30">
        <v>3231.3</v>
      </c>
      <c r="E48" s="30">
        <v>2454.1624000000002</v>
      </c>
      <c r="F48" s="12">
        <f t="shared" si="0"/>
        <v>75.949692074397305</v>
      </c>
      <c r="G48" s="4"/>
    </row>
    <row r="49" spans="1:14" s="5" customFormat="1" ht="15" customHeight="1" outlineLevel="1">
      <c r="B49" s="28" t="s">
        <v>80</v>
      </c>
      <c r="C49" s="29" t="s">
        <v>79</v>
      </c>
      <c r="D49" s="30">
        <v>12940.245800000001</v>
      </c>
      <c r="E49" s="30">
        <v>12170.7</v>
      </c>
      <c r="F49" s="12">
        <f t="shared" si="0"/>
        <v>94.053082051965347</v>
      </c>
      <c r="G49" s="4"/>
    </row>
    <row r="50" spans="1:14" s="5" customFormat="1">
      <c r="B50" s="28" t="s">
        <v>82</v>
      </c>
      <c r="C50" s="29" t="s">
        <v>81</v>
      </c>
      <c r="D50" s="30">
        <v>12940.245800000001</v>
      </c>
      <c r="E50" s="30">
        <v>12170.7</v>
      </c>
      <c r="F50" s="12">
        <f t="shared" si="0"/>
        <v>94.053082051965347</v>
      </c>
      <c r="G50" s="4"/>
    </row>
    <row r="51" spans="1:14" s="5" customFormat="1" outlineLevel="1">
      <c r="B51" s="28" t="s">
        <v>84</v>
      </c>
      <c r="C51" s="29" t="s">
        <v>83</v>
      </c>
      <c r="D51" s="30">
        <v>505.19200000000001</v>
      </c>
      <c r="E51" s="30">
        <v>155</v>
      </c>
      <c r="F51" s="12">
        <f t="shared" si="0"/>
        <v>30.681404297771937</v>
      </c>
      <c r="G51" s="4"/>
    </row>
    <row r="52" spans="1:14" s="5" customFormat="1">
      <c r="B52" s="28" t="s">
        <v>86</v>
      </c>
      <c r="C52" s="29" t="s">
        <v>85</v>
      </c>
      <c r="D52" s="30">
        <v>505.19200000000001</v>
      </c>
      <c r="E52" s="30">
        <v>155</v>
      </c>
      <c r="F52" s="12">
        <f t="shared" si="0"/>
        <v>30.681404297771937</v>
      </c>
      <c r="G52" s="4"/>
    </row>
    <row r="53" spans="1:14" s="5" customFormat="1" ht="26.4" customHeight="1" outlineLevel="1">
      <c r="B53" s="28" t="s">
        <v>88</v>
      </c>
      <c r="C53" s="29" t="s">
        <v>87</v>
      </c>
      <c r="D53" s="30">
        <v>6.5</v>
      </c>
      <c r="E53" s="30">
        <v>0</v>
      </c>
      <c r="F53" s="12">
        <f t="shared" si="0"/>
        <v>0</v>
      </c>
      <c r="G53" s="4"/>
    </row>
    <row r="54" spans="1:14" s="5" customFormat="1" ht="15" customHeight="1">
      <c r="B54" s="28" t="s">
        <v>93</v>
      </c>
      <c r="C54" s="29" t="s">
        <v>92</v>
      </c>
      <c r="D54" s="30">
        <v>6.5</v>
      </c>
      <c r="E54" s="30">
        <v>0</v>
      </c>
      <c r="F54" s="12">
        <f>E54/D54*100</f>
        <v>0</v>
      </c>
      <c r="G54" s="4"/>
    </row>
    <row r="55" spans="1:14" ht="12.75" customHeight="1">
      <c r="B55" s="31" t="s">
        <v>89</v>
      </c>
      <c r="C55" s="32"/>
      <c r="D55" s="33">
        <v>495786.0906</v>
      </c>
      <c r="E55" s="33">
        <v>486426.61300000001</v>
      </c>
      <c r="F55" s="13">
        <f t="shared" si="0"/>
        <v>98.112194396443613</v>
      </c>
      <c r="G55" s="2"/>
    </row>
    <row r="56" spans="1:14" s="9" customFormat="1" ht="14.4" customHeight="1">
      <c r="A56" s="7"/>
      <c r="B56" s="11"/>
      <c r="C56" s="11"/>
      <c r="D56" s="11"/>
      <c r="E56" s="11"/>
      <c r="F56" s="11"/>
      <c r="G56" s="8"/>
      <c r="H56" s="8"/>
      <c r="I56" s="8"/>
      <c r="J56" s="8"/>
      <c r="K56" s="8"/>
      <c r="L56" s="8"/>
      <c r="M56" s="8"/>
      <c r="N56" s="1"/>
    </row>
    <row r="57" spans="1:14" s="9" customFormat="1">
      <c r="B57" s="10"/>
      <c r="C57" s="10"/>
    </row>
    <row r="58" spans="1:14" s="9" customFormat="1">
      <c r="A58" s="10"/>
      <c r="B58" s="10"/>
      <c r="C58" s="10"/>
    </row>
    <row r="59" spans="1:14" s="9" customFormat="1">
      <c r="A59" s="10"/>
      <c r="B59" s="3"/>
      <c r="C59" s="3"/>
      <c r="D59" s="3"/>
      <c r="E59" s="3"/>
      <c r="F59" s="3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2021-01-12T08:32:18Z</cp:lastPrinted>
  <dcterms:created xsi:type="dcterms:W3CDTF">2018-07-04T05:39:49Z</dcterms:created>
  <dcterms:modified xsi:type="dcterms:W3CDTF">2021-01-12T08:40:07Z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