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16" windowWidth="22716" windowHeight="8940"/>
  </bookViews>
  <sheets>
    <sheet name="без учета счетов бюджета" sheetId="2" r:id="rId1"/>
  </sheets>
  <definedNames>
    <definedName name="_xlnm.Print_Titles" localSheetId="0">'без учета счетов бюджета'!$6:$7</definedName>
  </definedNames>
  <calcPr calcId="125725"/>
</workbook>
</file>

<file path=xl/calcChain.xml><?xml version="1.0" encoding="utf-8"?>
<calcChain xmlns="http://schemas.openxmlformats.org/spreadsheetml/2006/main">
  <c r="F9" i="2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8"/>
</calcChain>
</file>

<file path=xl/sharedStrings.xml><?xml version="1.0" encoding="utf-8"?>
<sst xmlns="http://schemas.openxmlformats.org/spreadsheetml/2006/main" count="103" uniqueCount="103">
  <si>
    <t>Единица измерения: тыс. руб.</t>
  </si>
  <si>
    <t>Наименование показателя</t>
  </si>
  <si>
    <t>Разд.</t>
  </si>
  <si>
    <t xml:space="preserve">    ОБЩЕГОСУДАРСТВЕННЫЕ ВОПРОСЫ</t>
  </si>
  <si>
    <t>0100</t>
  </si>
  <si>
    <t xml:space="preserve">      Функционирование высшего должностного лица субъекта Российской Федерации и муниципального образования</t>
  </si>
  <si>
    <t>0102</t>
  </si>
  <si>
    <t xml:space="preserve">    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</si>
  <si>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</si>
  <si>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 xml:space="preserve">    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</si>
  <si>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</si>
  <si>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 xml:space="preserve">      Судебная система</t>
  </si>
  <si>
    <t>0105</t>
  </si>
  <si>
    <t xml:space="preserve">      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</si>
  <si>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</si>
  <si>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 xml:space="preserve">      Другие общегосударственные вопросы</t>
  </si>
  <si>
    <t>0113</t>
  </si>
  <si>
    <t xml:space="preserve">    НАЦИОНАЛЬНАЯ ОБОРОНА</t>
  </si>
  <si>
    <t>0200</t>
  </si>
  <si>
    <t xml:space="preserve">      Мобилизационная и вневойсковая подготовка</t>
  </si>
  <si>
    <t>0203</t>
  </si>
  <si>
    <t xml:space="preserve">    НАЦИОНАЛЬНАЯ БЕЗОПАСНОСТЬ И ПРАВООХРАНИТЕЛЬНАЯ ДЕЯТЕЛЬНОСТЬ</t>
  </si>
  <si>
    <t>0300</t>
  </si>
  <si>
    <t xml:space="preserve">      Защита населения и территории от чрезвычайных ситуаций природного и техногенного характера, гражданская оборона</t>
  </si>
  <si>
    <t>0309</t>
  </si>
  <si>
    <t xml:space="preserve">      Обеспечение пожарной безопасности</t>
  </si>
  <si>
    <t>0310</t>
  </si>
  <si>
    <t xml:space="preserve">      Другие вопросы в области национальной безопасности и правоохранительной деятельности</t>
  </si>
  <si>
    <t>0314</t>
  </si>
  <si>
    <t xml:space="preserve">    НАЦИОНАЛЬНАЯ ЭКОНОМИКА</t>
  </si>
  <si>
    <t>0400</t>
  </si>
  <si>
    <t xml:space="preserve">      Сельское хозяйство и рыболовство</t>
  </si>
  <si>
    <t>0405</t>
  </si>
  <si>
    <t xml:space="preserve">      Водное хозяйство</t>
  </si>
  <si>
    <t>0406</t>
  </si>
  <si>
    <t xml:space="preserve">      Транспорт</t>
  </si>
  <si>
    <t>0408</t>
  </si>
  <si>
    <t xml:space="preserve">      Дорожное хозяйство (дорожные фонды)</t>
  </si>
  <si>
    <t>0409</t>
  </si>
  <si>
    <t xml:space="preserve">      Другие вопросы в области национальной экономики</t>
  </si>
  <si>
    <t>0412</t>
  </si>
  <si>
    <t xml:space="preserve">    ЖИЛИЩНО-КОММУНАЛЬНОЕ ХОЗЯЙСТВО</t>
  </si>
  <si>
    <t>0500</t>
  </si>
  <si>
    <t xml:space="preserve">      Жилищное хозяйство</t>
  </si>
  <si>
    <t>0501</t>
  </si>
  <si>
    <t xml:space="preserve">      Коммунальное хозяйство</t>
  </si>
  <si>
    <t>0502</t>
  </si>
  <si>
    <t xml:space="preserve">      Благоустройство</t>
  </si>
  <si>
    <t>0503</t>
  </si>
  <si>
    <t xml:space="preserve">    ОХРАНА ОКРУЖАЮЩЕЙ СРЕДЫ</t>
  </si>
  <si>
    <t>0600</t>
  </si>
  <si>
    <t xml:space="preserve">      Другие вопросы в области охраны окружающей среды</t>
  </si>
  <si>
    <t>0605</t>
  </si>
  <si>
    <t xml:space="preserve">    ОБРАЗОВАНИЕ</t>
  </si>
  <si>
    <t>0700</t>
  </si>
  <si>
    <t xml:space="preserve">      Дошкольное образование</t>
  </si>
  <si>
    <t>0701</t>
  </si>
  <si>
    <t xml:space="preserve">      Общее образование</t>
  </si>
  <si>
    <t>0702</t>
  </si>
  <si>
    <t xml:space="preserve">      Дополнительное образование детей</t>
  </si>
  <si>
    <t>0703</t>
  </si>
  <si>
    <t xml:space="preserve">      Молодежная политика</t>
  </si>
  <si>
    <t>0707</t>
  </si>
  <si>
    <t xml:space="preserve">      Другие вопросы в области образования</t>
  </si>
  <si>
    <t>0709</t>
  </si>
  <si>
    <t xml:space="preserve">    КУЛЬТУРА, КИНЕМАТОГРАФИЯ</t>
  </si>
  <si>
    <t>0800</t>
  </si>
  <si>
    <t xml:space="preserve">      Культура</t>
  </si>
  <si>
    <t>0801</t>
  </si>
  <si>
    <t xml:space="preserve">      Другие вопросы в области культуры, кинематографии</t>
  </si>
  <si>
    <t>0804</t>
  </si>
  <si>
    <t xml:space="preserve">    СОЦИАЛЬНАЯ ПОЛИТИКА</t>
  </si>
  <si>
    <t>1000</t>
  </si>
  <si>
    <t xml:space="preserve">      Пенсионное обеспечение</t>
  </si>
  <si>
    <t>1001</t>
  </si>
  <si>
    <t xml:space="preserve">      Социальное обеспечение населения</t>
  </si>
  <si>
    <t>1003</t>
  </si>
  <si>
    <t xml:space="preserve">      Другие вопросы в области социальной политики</t>
  </si>
  <si>
    <t>1006</t>
  </si>
  <si>
    <t xml:space="preserve">    ФИЗИЧЕСКАЯ КУЛЬТУРА И СПОРТ</t>
  </si>
  <si>
    <t>1100</t>
  </si>
  <si>
    <t xml:space="preserve">      Массовый спорт</t>
  </si>
  <si>
    <t>1102</t>
  </si>
  <si>
    <t xml:space="preserve">    СРЕДСТВА МАССОВОЙ ИНФОРМАЦИИ</t>
  </si>
  <si>
    <t>1200</t>
  </si>
  <si>
    <t xml:space="preserve">      Другие вопросы в области средств массовой информации</t>
  </si>
  <si>
    <t>1204</t>
  </si>
  <si>
    <t xml:space="preserve">    ОБСЛУЖИВАНИЕ ГОСУДАРСТВЕННОГО И МУНИЦИПАЛЬНОГО ДОЛГА</t>
  </si>
  <si>
    <t>1300</t>
  </si>
  <si>
    <t>ВСЕГО РАСХОДОВ:</t>
  </si>
  <si>
    <t>% исп. год. назначений</t>
  </si>
  <si>
    <t>Фактич. исполнение</t>
  </si>
  <si>
    <t>Исполнение бюджета Малышевского городского округа по расходам                                                                                                            по состоянию на 01 июля 2018 года</t>
  </si>
  <si>
    <t xml:space="preserve">      Обслуживание государственного внутреннего и муниципального долга</t>
  </si>
  <si>
    <t>1301</t>
  </si>
  <si>
    <t>0107</t>
  </si>
  <si>
    <t xml:space="preserve">      Обеспечение проведения выборов и референдумов</t>
  </si>
  <si>
    <t>0111</t>
  </si>
  <si>
    <t xml:space="preserve">      Резервные фонды</t>
  </si>
  <si>
    <t>0505</t>
  </si>
  <si>
    <t xml:space="preserve">      Другие вопросы в области жилищно-коммунального хозяйства</t>
  </si>
  <si>
    <t>Годовые назначения 2019 года</t>
  </si>
  <si>
    <t xml:space="preserve">                                                                                                по состоянию на 01июля 2019 года</t>
  </si>
</sst>
</file>

<file path=xl/styles.xml><?xml version="1.0" encoding="utf-8"?>
<styleSheet xmlns="http://schemas.openxmlformats.org/spreadsheetml/2006/main">
  <numFmts count="1">
    <numFmt numFmtId="164" formatCode="#,##0.00000"/>
  </numFmts>
  <fonts count="14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rgb="FF000000"/>
      <name val="Liberation Serif"/>
      <family val="1"/>
      <charset val="204"/>
    </font>
    <font>
      <sz val="10"/>
      <color rgb="FF000000"/>
      <name val="Liberation Serif"/>
      <family val="1"/>
      <charset val="204"/>
    </font>
    <font>
      <sz val="11"/>
      <name val="Liberation Serif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4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164" fontId="3" fillId="2" borderId="2">
      <alignment horizontal="right" vertical="top" shrinkToFit="1"/>
    </xf>
    <xf numFmtId="164" fontId="3" fillId="3" borderId="2">
      <alignment horizontal="right" vertical="top" shrinkToFit="1"/>
    </xf>
    <xf numFmtId="164" fontId="3" fillId="2" borderId="2">
      <alignment horizontal="right" vertical="top" shrinkToFit="1"/>
    </xf>
    <xf numFmtId="10" fontId="3" fillId="2" borderId="2">
      <alignment horizontal="right" vertical="top" shrinkToFit="1"/>
    </xf>
  </cellStyleXfs>
  <cellXfs count="38">
    <xf numFmtId="0" fontId="0" fillId="0" borderId="0" xfId="0"/>
    <xf numFmtId="0" fontId="5" fillId="0" borderId="1" xfId="2" applyNumberFormat="1" applyFont="1" applyProtection="1"/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7" fillId="0" borderId="1" xfId="2" applyNumberFormat="1" applyFont="1" applyFill="1" applyProtection="1"/>
    <xf numFmtId="0" fontId="8" fillId="0" borderId="0" xfId="0" applyFont="1" applyFill="1" applyProtection="1">
      <protection locked="0"/>
    </xf>
    <xf numFmtId="0" fontId="7" fillId="0" borderId="1" xfId="3" applyFont="1" applyAlignment="1" applyProtection="1">
      <alignment wrapText="1"/>
      <protection locked="0"/>
    </xf>
    <xf numFmtId="0" fontId="9" fillId="0" borderId="1" xfId="0" applyFont="1" applyBorder="1" applyProtection="1">
      <protection locked="0"/>
    </xf>
    <xf numFmtId="0" fontId="9" fillId="0" borderId="1" xfId="0" applyFont="1" applyBorder="1" applyAlignment="1" applyProtection="1">
      <protection locked="0"/>
    </xf>
    <xf numFmtId="0" fontId="6" fillId="0" borderId="1" xfId="0" applyFont="1" applyBorder="1" applyProtection="1">
      <protection locked="0"/>
    </xf>
    <xf numFmtId="0" fontId="10" fillId="0" borderId="1" xfId="0" applyFont="1" applyBorder="1" applyProtection="1">
      <protection locked="0"/>
    </xf>
    <xf numFmtId="1" fontId="11" fillId="0" borderId="2" xfId="30" applyNumberFormat="1" applyFont="1" applyFill="1" applyProtection="1">
      <alignment horizontal="center" vertical="top" shrinkToFit="1"/>
    </xf>
    <xf numFmtId="10" fontId="11" fillId="0" borderId="2" xfId="53" applyNumberFormat="1" applyFont="1" applyFill="1" applyProtection="1">
      <alignment horizontal="right" vertical="top" shrinkToFit="1"/>
    </xf>
    <xf numFmtId="1" fontId="12" fillId="0" borderId="2" xfId="30" applyNumberFormat="1" applyFont="1" applyFill="1" applyProtection="1">
      <alignment horizontal="center" vertical="top" shrinkToFit="1"/>
    </xf>
    <xf numFmtId="0" fontId="13" fillId="0" borderId="0" xfId="0" applyFont="1" applyFill="1" applyProtection="1">
      <protection locked="0"/>
    </xf>
    <xf numFmtId="0" fontId="11" fillId="0" borderId="1" xfId="3" applyNumberFormat="1" applyFont="1" applyAlignment="1" applyProtection="1">
      <alignment horizontal="center" wrapText="1"/>
    </xf>
    <xf numFmtId="0" fontId="13" fillId="0" borderId="1" xfId="0" applyFont="1" applyBorder="1" applyProtection="1">
      <protection locked="0"/>
    </xf>
    <xf numFmtId="0" fontId="11" fillId="0" borderId="2" xfId="48" applyNumberFormat="1" applyFont="1" applyFill="1" applyBorder="1" applyAlignment="1" applyProtection="1">
      <alignment vertical="top" wrapText="1"/>
    </xf>
    <xf numFmtId="0" fontId="12" fillId="0" borderId="2" xfId="48" applyNumberFormat="1" applyFont="1" applyFill="1" applyBorder="1" applyAlignment="1" applyProtection="1">
      <alignment vertical="top" wrapText="1"/>
    </xf>
    <xf numFmtId="1" fontId="12" fillId="0" borderId="3" xfId="30" applyNumberFormat="1" applyFont="1" applyFill="1" applyBorder="1" applyProtection="1">
      <alignment horizontal="center" vertical="top" shrinkToFit="1"/>
    </xf>
    <xf numFmtId="0" fontId="12" fillId="0" borderId="3" xfId="48" applyNumberFormat="1" applyFont="1" applyFill="1" applyBorder="1" applyAlignment="1" applyProtection="1">
      <alignment vertical="top" wrapText="1"/>
    </xf>
    <xf numFmtId="0" fontId="11" fillId="0" borderId="4" xfId="17" applyNumberFormat="1" applyFont="1" applyFill="1" applyBorder="1" applyAlignment="1" applyProtection="1">
      <alignment horizontal="center"/>
    </xf>
    <xf numFmtId="0" fontId="11" fillId="0" borderId="5" xfId="17" applyNumberFormat="1" applyFont="1" applyFill="1" applyBorder="1" applyAlignment="1" applyProtection="1">
      <alignment horizontal="center"/>
    </xf>
    <xf numFmtId="0" fontId="11" fillId="0" borderId="1" xfId="3" applyNumberFormat="1" applyFont="1" applyAlignment="1" applyProtection="1">
      <alignment horizontal="center" wrapText="1"/>
    </xf>
    <xf numFmtId="0" fontId="12" fillId="0" borderId="2" xfId="8" applyNumberFormat="1" applyFont="1" applyFill="1" applyProtection="1">
      <alignment horizontal="center" vertical="center" wrapText="1"/>
    </xf>
    <xf numFmtId="0" fontId="12" fillId="0" borderId="2" xfId="8" applyFont="1" applyFill="1" applyProtection="1">
      <alignment horizontal="center" vertical="center" wrapText="1"/>
      <protection locked="0"/>
    </xf>
    <xf numFmtId="0" fontId="11" fillId="0" borderId="1" xfId="3" applyNumberFormat="1" applyFont="1" applyAlignment="1" applyProtection="1">
      <alignment wrapText="1"/>
    </xf>
    <xf numFmtId="0" fontId="12" fillId="0" borderId="2" xfId="18" applyNumberFormat="1" applyFont="1" applyFill="1" applyProtection="1">
      <alignment horizontal="center" vertical="center" wrapText="1"/>
    </xf>
    <xf numFmtId="0" fontId="12" fillId="0" borderId="2" xfId="18" applyFont="1" applyFill="1" applyProtection="1">
      <alignment horizontal="center" vertical="center" wrapText="1"/>
      <protection locked="0"/>
    </xf>
    <xf numFmtId="0" fontId="12" fillId="0" borderId="2" xfId="6" applyNumberFormat="1" applyFont="1" applyFill="1" applyProtection="1">
      <alignment horizontal="center" vertical="center" wrapText="1"/>
    </xf>
    <xf numFmtId="0" fontId="12" fillId="0" borderId="2" xfId="6" applyFont="1" applyFill="1" applyProtection="1">
      <alignment horizontal="center" vertical="center" wrapText="1"/>
      <protection locked="0"/>
    </xf>
    <xf numFmtId="0" fontId="12" fillId="0" borderId="1" xfId="5" applyNumberFormat="1" applyFont="1" applyFill="1" applyProtection="1">
      <alignment horizontal="right"/>
    </xf>
    <xf numFmtId="0" fontId="12" fillId="0" borderId="1" xfId="5" applyFont="1" applyFill="1" applyProtection="1">
      <alignment horizontal="right"/>
      <protection locked="0"/>
    </xf>
    <xf numFmtId="0" fontId="12" fillId="0" borderId="3" xfId="28" applyNumberFormat="1" applyFont="1" applyFill="1" applyBorder="1" applyProtection="1">
      <alignment horizontal="center" vertical="center" wrapText="1"/>
    </xf>
    <xf numFmtId="0" fontId="12" fillId="0" borderId="6" xfId="28" applyNumberFormat="1" applyFont="1" applyFill="1" applyBorder="1" applyProtection="1">
      <alignment horizontal="center" vertical="center" wrapText="1"/>
    </xf>
    <xf numFmtId="4" fontId="12" fillId="5" borderId="2" xfId="52" applyNumberFormat="1" applyFont="1" applyFill="1" applyProtection="1">
      <alignment horizontal="right" vertical="top" shrinkToFit="1"/>
    </xf>
    <xf numFmtId="4" fontId="11" fillId="5" borderId="2" xfId="52" applyNumberFormat="1" applyFont="1" applyFill="1" applyProtection="1">
      <alignment horizontal="right" vertical="top" shrinkToFit="1"/>
    </xf>
    <xf numFmtId="4" fontId="11" fillId="5" borderId="2" xfId="50" applyNumberFormat="1" applyFont="1" applyFill="1" applyProtection="1">
      <alignment horizontal="right" vertical="top" shrinkToFit="1"/>
    </xf>
  </cellXfs>
  <cellStyles count="54">
    <cellStyle name="br" xfId="39"/>
    <cellStyle name="col" xfId="38"/>
    <cellStyle name="st49" xfId="51"/>
    <cellStyle name="st50" xfId="50"/>
    <cellStyle name="st51" xfId="52"/>
    <cellStyle name="style0" xfId="40"/>
    <cellStyle name="td" xfId="41"/>
    <cellStyle name="tr" xfId="37"/>
    <cellStyle name="xl21" xfId="42"/>
    <cellStyle name="xl22" xfId="6"/>
    <cellStyle name="xl23" xfId="43"/>
    <cellStyle name="xl24" xfId="2"/>
    <cellStyle name="xl25" xfId="7"/>
    <cellStyle name="xl26" xfId="30"/>
    <cellStyle name="xl27" xfId="8"/>
    <cellStyle name="xl28" xfId="9"/>
    <cellStyle name="xl29" xfId="10"/>
    <cellStyle name="xl30" xfId="11"/>
    <cellStyle name="xl31" xfId="12"/>
    <cellStyle name="xl32" xfId="13"/>
    <cellStyle name="xl33" xfId="44"/>
    <cellStyle name="xl34" xfId="14"/>
    <cellStyle name="xl35" xfId="15"/>
    <cellStyle name="xl36" xfId="16"/>
    <cellStyle name="xl37" xfId="33"/>
    <cellStyle name="xl38" xfId="17"/>
    <cellStyle name="xl39" xfId="45"/>
    <cellStyle name="xl40" xfId="34"/>
    <cellStyle name="xl41" xfId="1"/>
    <cellStyle name="xl42" xfId="18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36"/>
    <cellStyle name="xl54" xfId="46"/>
    <cellStyle name="xl55" xfId="35"/>
    <cellStyle name="xl56" xfId="3"/>
    <cellStyle name="xl57" xfId="4"/>
    <cellStyle name="xl58" xfId="5"/>
    <cellStyle name="xl59" xfId="47"/>
    <cellStyle name="xl60" xfId="29"/>
    <cellStyle name="xl61" xfId="48"/>
    <cellStyle name="xl62" xfId="49"/>
    <cellStyle name="xl63" xfId="31"/>
    <cellStyle name="xl64" xfId="32"/>
    <cellStyle name="xl65" xfId="5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8"/>
  <sheetViews>
    <sheetView showGridLines="0" tabSelected="1" zoomScaleNormal="100" workbookViewId="0">
      <selection activeCell="H51" sqref="H51"/>
    </sheetView>
  </sheetViews>
  <sheetFormatPr defaultRowHeight="13.8" outlineLevelRow="1"/>
  <cols>
    <col min="1" max="1" width="3.88671875" style="3" customWidth="1"/>
    <col min="2" max="2" width="7.44140625" style="3" customWidth="1"/>
    <col min="3" max="3" width="62.33203125" style="3" customWidth="1"/>
    <col min="4" max="6" width="12.5546875" style="3" customWidth="1"/>
    <col min="7" max="7" width="8.88671875" style="3" customWidth="1"/>
    <col min="8" max="16384" width="8.88671875" style="3"/>
  </cols>
  <sheetData>
    <row r="1" spans="2:12">
      <c r="B1" s="14"/>
      <c r="C1" s="14"/>
      <c r="D1" s="14"/>
      <c r="E1" s="14"/>
      <c r="F1" s="14"/>
    </row>
    <row r="2" spans="2:12">
      <c r="B2" s="23" t="s">
        <v>92</v>
      </c>
      <c r="C2" s="23"/>
      <c r="D2" s="23"/>
      <c r="E2" s="23"/>
      <c r="F2" s="23"/>
      <c r="G2" s="2"/>
    </row>
    <row r="3" spans="2:12" ht="12" customHeight="1">
      <c r="B3" s="26" t="s">
        <v>102</v>
      </c>
      <c r="C3" s="26"/>
      <c r="D3" s="26"/>
      <c r="E3" s="26"/>
      <c r="F3" s="26"/>
      <c r="G3" s="6"/>
      <c r="H3" s="6"/>
      <c r="I3" s="6"/>
      <c r="J3" s="6"/>
      <c r="K3" s="6"/>
      <c r="L3" s="6"/>
    </row>
    <row r="4" spans="2:12" ht="13.8" customHeight="1">
      <c r="B4" s="15"/>
      <c r="C4" s="15"/>
      <c r="D4" s="15"/>
      <c r="E4" s="15"/>
      <c r="F4" s="15"/>
      <c r="G4" s="6"/>
      <c r="H4" s="6"/>
      <c r="I4" s="6"/>
      <c r="J4" s="6"/>
      <c r="K4" s="6"/>
      <c r="L4" s="6"/>
    </row>
    <row r="5" spans="2:12" ht="12.75" customHeight="1">
      <c r="B5" s="14"/>
      <c r="C5" s="31" t="s">
        <v>0</v>
      </c>
      <c r="D5" s="32"/>
      <c r="E5" s="32"/>
      <c r="F5" s="32"/>
      <c r="G5" s="2"/>
    </row>
    <row r="6" spans="2:12" ht="26.25" customHeight="1">
      <c r="B6" s="24" t="s">
        <v>2</v>
      </c>
      <c r="C6" s="29" t="s">
        <v>1</v>
      </c>
      <c r="D6" s="27" t="s">
        <v>101</v>
      </c>
      <c r="E6" s="33" t="s">
        <v>91</v>
      </c>
      <c r="F6" s="33" t="s">
        <v>90</v>
      </c>
      <c r="G6" s="2"/>
    </row>
    <row r="7" spans="2:12">
      <c r="B7" s="25"/>
      <c r="C7" s="30"/>
      <c r="D7" s="28"/>
      <c r="E7" s="34"/>
      <c r="F7" s="34"/>
      <c r="G7" s="2"/>
    </row>
    <row r="8" spans="2:12" s="5" customFormat="1">
      <c r="B8" s="11" t="s">
        <v>4</v>
      </c>
      <c r="C8" s="17" t="s">
        <v>3</v>
      </c>
      <c r="D8" s="36">
        <v>41568.734700000001</v>
      </c>
      <c r="E8" s="36">
        <v>17776.875</v>
      </c>
      <c r="F8" s="12">
        <f>(E8/D8)</f>
        <v>0.42765013485002706</v>
      </c>
      <c r="G8" s="4"/>
    </row>
    <row r="9" spans="2:12" ht="25.8" customHeight="1" outlineLevel="1">
      <c r="B9" s="13" t="s">
        <v>6</v>
      </c>
      <c r="C9" s="18" t="s">
        <v>5</v>
      </c>
      <c r="D9" s="35">
        <v>1188.3</v>
      </c>
      <c r="E9" s="35">
        <v>512.74030000000005</v>
      </c>
      <c r="F9" s="12">
        <f t="shared" ref="F9:F55" si="0">(E9/D9)</f>
        <v>0.43149061684759749</v>
      </c>
      <c r="G9" s="2"/>
    </row>
    <row r="10" spans="2:12" ht="39" customHeight="1" outlineLevel="1">
      <c r="B10" s="13" t="s">
        <v>8</v>
      </c>
      <c r="C10" s="18" t="s">
        <v>7</v>
      </c>
      <c r="D10" s="35">
        <v>902.3</v>
      </c>
      <c r="E10" s="35">
        <v>394.49200000000002</v>
      </c>
      <c r="F10" s="12">
        <f t="shared" si="0"/>
        <v>0.43720713731574867</v>
      </c>
      <c r="G10" s="2"/>
    </row>
    <row r="11" spans="2:12" ht="39.6" customHeight="1" outlineLevel="1">
      <c r="B11" s="13" t="s">
        <v>10</v>
      </c>
      <c r="C11" s="18" t="s">
        <v>9</v>
      </c>
      <c r="D11" s="35">
        <v>10755.7</v>
      </c>
      <c r="E11" s="35">
        <v>4379.6450000000004</v>
      </c>
      <c r="F11" s="12">
        <f t="shared" si="0"/>
        <v>0.40719293026023412</v>
      </c>
      <c r="G11" s="2"/>
    </row>
    <row r="12" spans="2:12" outlineLevel="1">
      <c r="B12" s="13" t="s">
        <v>12</v>
      </c>
      <c r="C12" s="18" t="s">
        <v>11</v>
      </c>
      <c r="D12" s="35">
        <v>0.8</v>
      </c>
      <c r="E12" s="35">
        <v>0</v>
      </c>
      <c r="F12" s="12">
        <f t="shared" si="0"/>
        <v>0</v>
      </c>
      <c r="G12" s="2"/>
    </row>
    <row r="13" spans="2:12" ht="26.4" customHeight="1" outlineLevel="1">
      <c r="B13" s="13" t="s">
        <v>14</v>
      </c>
      <c r="C13" s="18" t="s">
        <v>13</v>
      </c>
      <c r="D13" s="35">
        <v>4895.9857000000002</v>
      </c>
      <c r="E13" s="35">
        <v>2044.9309000000001</v>
      </c>
      <c r="F13" s="12">
        <f t="shared" si="0"/>
        <v>0.41767501485962266</v>
      </c>
      <c r="G13" s="2"/>
    </row>
    <row r="14" spans="2:12" ht="15" customHeight="1" outlineLevel="1">
      <c r="B14" s="13" t="s">
        <v>95</v>
      </c>
      <c r="C14" s="18" t="s">
        <v>96</v>
      </c>
      <c r="D14" s="35">
        <v>616</v>
      </c>
      <c r="E14" s="35">
        <v>616</v>
      </c>
      <c r="F14" s="12">
        <f t="shared" si="0"/>
        <v>1</v>
      </c>
      <c r="G14" s="2"/>
    </row>
    <row r="15" spans="2:12" outlineLevel="1">
      <c r="B15" s="13" t="s">
        <v>97</v>
      </c>
      <c r="C15" s="18" t="s">
        <v>98</v>
      </c>
      <c r="D15" s="35">
        <v>132.06899999999999</v>
      </c>
      <c r="E15" s="35">
        <v>0</v>
      </c>
      <c r="F15" s="12">
        <f t="shared" si="0"/>
        <v>0</v>
      </c>
      <c r="G15" s="2"/>
    </row>
    <row r="16" spans="2:12" s="5" customFormat="1" outlineLevel="1">
      <c r="B16" s="13" t="s">
        <v>16</v>
      </c>
      <c r="C16" s="18" t="s">
        <v>15</v>
      </c>
      <c r="D16" s="35">
        <v>23077.58</v>
      </c>
      <c r="E16" s="35">
        <v>9829.0668000000005</v>
      </c>
      <c r="F16" s="12">
        <f t="shared" si="0"/>
        <v>0.4259141036451829</v>
      </c>
      <c r="G16" s="4"/>
    </row>
    <row r="17" spans="2:7" s="5" customFormat="1">
      <c r="B17" s="11" t="s">
        <v>18</v>
      </c>
      <c r="C17" s="17" t="s">
        <v>17</v>
      </c>
      <c r="D17" s="36">
        <v>492.5</v>
      </c>
      <c r="E17" s="36">
        <v>218.6996</v>
      </c>
      <c r="F17" s="12">
        <f t="shared" si="0"/>
        <v>0.44406010152284264</v>
      </c>
      <c r="G17" s="4"/>
    </row>
    <row r="18" spans="2:7" s="5" customFormat="1" ht="15" customHeight="1" outlineLevel="1">
      <c r="B18" s="13" t="s">
        <v>20</v>
      </c>
      <c r="C18" s="18" t="s">
        <v>19</v>
      </c>
      <c r="D18" s="35">
        <v>492.5</v>
      </c>
      <c r="E18" s="35">
        <v>218.6996</v>
      </c>
      <c r="F18" s="12">
        <f t="shared" si="0"/>
        <v>0.44406010152284264</v>
      </c>
      <c r="G18" s="4"/>
    </row>
    <row r="19" spans="2:7" s="5" customFormat="1" ht="26.4">
      <c r="B19" s="11" t="s">
        <v>22</v>
      </c>
      <c r="C19" s="17" t="s">
        <v>21</v>
      </c>
      <c r="D19" s="36">
        <v>6555.35</v>
      </c>
      <c r="E19" s="36">
        <v>2954.67</v>
      </c>
      <c r="F19" s="12">
        <f t="shared" si="0"/>
        <v>0.45072650583111501</v>
      </c>
      <c r="G19" s="4"/>
    </row>
    <row r="20" spans="2:7" ht="16.2" customHeight="1" outlineLevel="1">
      <c r="B20" s="13" t="s">
        <v>24</v>
      </c>
      <c r="C20" s="18" t="s">
        <v>23</v>
      </c>
      <c r="D20" s="35">
        <v>6308.65</v>
      </c>
      <c r="E20" s="35">
        <v>2954.67</v>
      </c>
      <c r="F20" s="12">
        <f t="shared" si="0"/>
        <v>0.46835218311366145</v>
      </c>
      <c r="G20" s="2"/>
    </row>
    <row r="21" spans="2:7" outlineLevel="1">
      <c r="B21" s="13" t="s">
        <v>26</v>
      </c>
      <c r="C21" s="18" t="s">
        <v>25</v>
      </c>
      <c r="D21" s="35">
        <v>228.9</v>
      </c>
      <c r="E21" s="35">
        <v>0</v>
      </c>
      <c r="F21" s="12">
        <f t="shared" si="0"/>
        <v>0</v>
      </c>
      <c r="G21" s="2"/>
    </row>
    <row r="22" spans="2:7" s="5" customFormat="1" ht="13.8" customHeight="1" outlineLevel="1">
      <c r="B22" s="13" t="s">
        <v>28</v>
      </c>
      <c r="C22" s="18" t="s">
        <v>27</v>
      </c>
      <c r="D22" s="35">
        <v>17.8</v>
      </c>
      <c r="E22" s="35">
        <v>0</v>
      </c>
      <c r="F22" s="12">
        <f t="shared" si="0"/>
        <v>0</v>
      </c>
      <c r="G22" s="4"/>
    </row>
    <row r="23" spans="2:7" s="5" customFormat="1">
      <c r="B23" s="11" t="s">
        <v>30</v>
      </c>
      <c r="C23" s="17" t="s">
        <v>29</v>
      </c>
      <c r="D23" s="36">
        <v>8829.7000000000007</v>
      </c>
      <c r="E23" s="36">
        <v>2828.5011</v>
      </c>
      <c r="F23" s="12">
        <f t="shared" si="0"/>
        <v>0.32033943395585351</v>
      </c>
      <c r="G23" s="4"/>
    </row>
    <row r="24" spans="2:7" outlineLevel="1">
      <c r="B24" s="13" t="s">
        <v>32</v>
      </c>
      <c r="C24" s="18" t="s">
        <v>31</v>
      </c>
      <c r="D24" s="35">
        <v>245.5</v>
      </c>
      <c r="E24" s="35">
        <v>142.88999999999999</v>
      </c>
      <c r="F24" s="12">
        <f t="shared" si="0"/>
        <v>0.5820366598778004</v>
      </c>
      <c r="G24" s="2"/>
    </row>
    <row r="25" spans="2:7" outlineLevel="1">
      <c r="B25" s="13" t="s">
        <v>34</v>
      </c>
      <c r="C25" s="18" t="s">
        <v>33</v>
      </c>
      <c r="D25" s="35">
        <v>404</v>
      </c>
      <c r="E25" s="35">
        <v>23.2</v>
      </c>
      <c r="F25" s="12">
        <f t="shared" si="0"/>
        <v>5.7425742574257421E-2</v>
      </c>
      <c r="G25" s="2"/>
    </row>
    <row r="26" spans="2:7" outlineLevel="1">
      <c r="B26" s="13" t="s">
        <v>36</v>
      </c>
      <c r="C26" s="18" t="s">
        <v>35</v>
      </c>
      <c r="D26" s="35">
        <v>300</v>
      </c>
      <c r="E26" s="35">
        <v>55.027999999999999</v>
      </c>
      <c r="F26" s="12">
        <f t="shared" si="0"/>
        <v>0.18342666666666665</v>
      </c>
      <c r="G26" s="2"/>
    </row>
    <row r="27" spans="2:7" outlineLevel="1">
      <c r="B27" s="13" t="s">
        <v>38</v>
      </c>
      <c r="C27" s="18" t="s">
        <v>37</v>
      </c>
      <c r="D27" s="35">
        <v>5956.3</v>
      </c>
      <c r="E27" s="35">
        <v>2522.6331</v>
      </c>
      <c r="F27" s="12">
        <f t="shared" si="0"/>
        <v>0.42352351291909407</v>
      </c>
      <c r="G27" s="2"/>
    </row>
    <row r="28" spans="2:7" s="5" customFormat="1" ht="15" customHeight="1" outlineLevel="1">
      <c r="B28" s="13" t="s">
        <v>40</v>
      </c>
      <c r="C28" s="18" t="s">
        <v>39</v>
      </c>
      <c r="D28" s="35">
        <v>1923.9</v>
      </c>
      <c r="E28" s="35">
        <v>84.75</v>
      </c>
      <c r="F28" s="12">
        <f t="shared" si="0"/>
        <v>4.4051146109465145E-2</v>
      </c>
      <c r="G28" s="4"/>
    </row>
    <row r="29" spans="2:7" s="5" customFormat="1" ht="15.6" customHeight="1">
      <c r="B29" s="11" t="s">
        <v>42</v>
      </c>
      <c r="C29" s="17" t="s">
        <v>41</v>
      </c>
      <c r="D29" s="36">
        <v>16662.231</v>
      </c>
      <c r="E29" s="36">
        <v>2812.7943</v>
      </c>
      <c r="F29" s="12">
        <f t="shared" si="0"/>
        <v>0.16881258578157993</v>
      </c>
      <c r="G29" s="4"/>
    </row>
    <row r="30" spans="2:7" outlineLevel="1">
      <c r="B30" s="13" t="s">
        <v>44</v>
      </c>
      <c r="C30" s="18" t="s">
        <v>43</v>
      </c>
      <c r="D30" s="35">
        <v>4318.8</v>
      </c>
      <c r="E30" s="35">
        <v>688.2174</v>
      </c>
      <c r="F30" s="12">
        <f t="shared" si="0"/>
        <v>0.15935384829119198</v>
      </c>
      <c r="G30" s="2"/>
    </row>
    <row r="31" spans="2:7" outlineLevel="1">
      <c r="B31" s="13" t="s">
        <v>46</v>
      </c>
      <c r="C31" s="18" t="s">
        <v>45</v>
      </c>
      <c r="D31" s="35">
        <v>3033.7</v>
      </c>
      <c r="E31" s="35">
        <v>1053.6003000000001</v>
      </c>
      <c r="F31" s="12">
        <f t="shared" si="0"/>
        <v>0.34729877707090356</v>
      </c>
      <c r="G31" s="2"/>
    </row>
    <row r="32" spans="2:7" s="5" customFormat="1" outlineLevel="1">
      <c r="B32" s="13" t="s">
        <v>48</v>
      </c>
      <c r="C32" s="18" t="s">
        <v>47</v>
      </c>
      <c r="D32" s="35">
        <v>3462.931</v>
      </c>
      <c r="E32" s="35">
        <v>1070.9766</v>
      </c>
      <c r="F32" s="12">
        <f t="shared" si="0"/>
        <v>0.30926882458818844</v>
      </c>
      <c r="G32" s="4"/>
    </row>
    <row r="33" spans="2:7" s="5" customFormat="1" ht="16.2" customHeight="1" outlineLevel="1">
      <c r="B33" s="13" t="s">
        <v>99</v>
      </c>
      <c r="C33" s="18" t="s">
        <v>100</v>
      </c>
      <c r="D33" s="35">
        <v>5846.8</v>
      </c>
      <c r="E33" s="35">
        <v>0</v>
      </c>
      <c r="F33" s="12">
        <f t="shared" si="0"/>
        <v>0</v>
      </c>
      <c r="G33" s="4"/>
    </row>
    <row r="34" spans="2:7" s="5" customFormat="1">
      <c r="B34" s="11" t="s">
        <v>50</v>
      </c>
      <c r="C34" s="17" t="s">
        <v>49</v>
      </c>
      <c r="D34" s="36">
        <v>1070.7</v>
      </c>
      <c r="E34" s="36">
        <v>117.05289999999999</v>
      </c>
      <c r="F34" s="12">
        <f t="shared" si="0"/>
        <v>0.10932371345848509</v>
      </c>
      <c r="G34" s="4"/>
    </row>
    <row r="35" spans="2:7" s="5" customFormat="1" ht="15" customHeight="1" outlineLevel="1">
      <c r="B35" s="13" t="s">
        <v>52</v>
      </c>
      <c r="C35" s="18" t="s">
        <v>51</v>
      </c>
      <c r="D35" s="35">
        <v>1070.7</v>
      </c>
      <c r="E35" s="35">
        <v>117.05289999999999</v>
      </c>
      <c r="F35" s="12">
        <f t="shared" si="0"/>
        <v>0.10932371345848509</v>
      </c>
      <c r="G35" s="4"/>
    </row>
    <row r="36" spans="2:7" s="5" customFormat="1">
      <c r="B36" s="11" t="s">
        <v>54</v>
      </c>
      <c r="C36" s="17" t="s">
        <v>53</v>
      </c>
      <c r="D36" s="36">
        <v>200566.12700000001</v>
      </c>
      <c r="E36" s="36">
        <v>106093.62729999999</v>
      </c>
      <c r="F36" s="12">
        <f t="shared" si="0"/>
        <v>0.52897081320217143</v>
      </c>
      <c r="G36" s="4"/>
    </row>
    <row r="37" spans="2:7" outlineLevel="1">
      <c r="B37" s="13" t="s">
        <v>56</v>
      </c>
      <c r="C37" s="18" t="s">
        <v>55</v>
      </c>
      <c r="D37" s="35">
        <v>87218.3</v>
      </c>
      <c r="E37" s="35">
        <v>45110.98</v>
      </c>
      <c r="F37" s="12">
        <f t="shared" si="0"/>
        <v>0.51721920743697136</v>
      </c>
      <c r="G37" s="2"/>
    </row>
    <row r="38" spans="2:7" outlineLevel="1">
      <c r="B38" s="13" t="s">
        <v>58</v>
      </c>
      <c r="C38" s="18" t="s">
        <v>57</v>
      </c>
      <c r="D38" s="35">
        <v>82927.28</v>
      </c>
      <c r="E38" s="35">
        <v>45502.135199999997</v>
      </c>
      <c r="F38" s="12">
        <f t="shared" si="0"/>
        <v>0.54869923624650419</v>
      </c>
      <c r="G38" s="2"/>
    </row>
    <row r="39" spans="2:7" outlineLevel="1">
      <c r="B39" s="13" t="s">
        <v>60</v>
      </c>
      <c r="C39" s="18" t="s">
        <v>59</v>
      </c>
      <c r="D39" s="35">
        <v>24276.151000000002</v>
      </c>
      <c r="E39" s="35">
        <v>13507.6</v>
      </c>
      <c r="F39" s="12">
        <f t="shared" si="0"/>
        <v>0.55641440028940337</v>
      </c>
      <c r="G39" s="2"/>
    </row>
    <row r="40" spans="2:7" s="5" customFormat="1" outlineLevel="1">
      <c r="B40" s="13" t="s">
        <v>62</v>
      </c>
      <c r="C40" s="18" t="s">
        <v>61</v>
      </c>
      <c r="D40" s="35">
        <v>4782.5</v>
      </c>
      <c r="E40" s="35">
        <v>1436.7989</v>
      </c>
      <c r="F40" s="12">
        <f t="shared" si="0"/>
        <v>0.30042841610036591</v>
      </c>
      <c r="G40" s="4"/>
    </row>
    <row r="41" spans="2:7" s="5" customFormat="1" outlineLevel="1">
      <c r="B41" s="13" t="s">
        <v>64</v>
      </c>
      <c r="C41" s="18" t="s">
        <v>63</v>
      </c>
      <c r="D41" s="35">
        <v>1361.896</v>
      </c>
      <c r="E41" s="35">
        <v>536.11320000000001</v>
      </c>
      <c r="F41" s="12">
        <f t="shared" si="0"/>
        <v>0.39365208503439325</v>
      </c>
      <c r="G41" s="4"/>
    </row>
    <row r="42" spans="2:7" s="5" customFormat="1">
      <c r="B42" s="11" t="s">
        <v>66</v>
      </c>
      <c r="C42" s="17" t="s">
        <v>65</v>
      </c>
      <c r="D42" s="36">
        <v>18294.400000000001</v>
      </c>
      <c r="E42" s="36">
        <v>9377.2572999999993</v>
      </c>
      <c r="F42" s="12">
        <f t="shared" si="0"/>
        <v>0.51257528533321661</v>
      </c>
      <c r="G42" s="4"/>
    </row>
    <row r="43" spans="2:7" s="5" customFormat="1" outlineLevel="1">
      <c r="B43" s="13" t="s">
        <v>68</v>
      </c>
      <c r="C43" s="18" t="s">
        <v>67</v>
      </c>
      <c r="D43" s="35">
        <v>16892</v>
      </c>
      <c r="E43" s="35">
        <v>8598.1010000000006</v>
      </c>
      <c r="F43" s="12">
        <f t="shared" si="0"/>
        <v>0.50900432157234199</v>
      </c>
      <c r="G43" s="4"/>
    </row>
    <row r="44" spans="2:7" s="5" customFormat="1" ht="14.4" customHeight="1" outlineLevel="1">
      <c r="B44" s="13" t="s">
        <v>70</v>
      </c>
      <c r="C44" s="18" t="s">
        <v>69</v>
      </c>
      <c r="D44" s="35">
        <v>1402.4</v>
      </c>
      <c r="E44" s="35">
        <v>779.15629999999999</v>
      </c>
      <c r="F44" s="12">
        <f t="shared" si="0"/>
        <v>0.55558777809469473</v>
      </c>
      <c r="G44" s="4"/>
    </row>
    <row r="45" spans="2:7" s="5" customFormat="1">
      <c r="B45" s="11" t="s">
        <v>72</v>
      </c>
      <c r="C45" s="17" t="s">
        <v>71</v>
      </c>
      <c r="D45" s="36">
        <v>64551.62</v>
      </c>
      <c r="E45" s="36">
        <v>39729.671699999999</v>
      </c>
      <c r="F45" s="12">
        <f t="shared" si="0"/>
        <v>0.6154713344142253</v>
      </c>
      <c r="G45" s="4"/>
    </row>
    <row r="46" spans="2:7" outlineLevel="1">
      <c r="B46" s="13" t="s">
        <v>74</v>
      </c>
      <c r="C46" s="18" t="s">
        <v>73</v>
      </c>
      <c r="D46" s="35">
        <v>2703.4</v>
      </c>
      <c r="E46" s="35">
        <v>1071.2748999999999</v>
      </c>
      <c r="F46" s="12">
        <f t="shared" si="0"/>
        <v>0.39626947547532732</v>
      </c>
      <c r="G46" s="2"/>
    </row>
    <row r="47" spans="2:7" s="5" customFormat="1" outlineLevel="1">
      <c r="B47" s="13" t="s">
        <v>76</v>
      </c>
      <c r="C47" s="18" t="s">
        <v>75</v>
      </c>
      <c r="D47" s="35">
        <v>59597.02</v>
      </c>
      <c r="E47" s="35">
        <v>37973.392800000001</v>
      </c>
      <c r="F47" s="12">
        <f t="shared" si="0"/>
        <v>0.63716932155332606</v>
      </c>
      <c r="G47" s="4"/>
    </row>
    <row r="48" spans="2:7" s="5" customFormat="1" ht="15" customHeight="1" outlineLevel="1">
      <c r="B48" s="13" t="s">
        <v>78</v>
      </c>
      <c r="C48" s="18" t="s">
        <v>77</v>
      </c>
      <c r="D48" s="35">
        <v>2251.1999999999998</v>
      </c>
      <c r="E48" s="35">
        <v>685.00400000000002</v>
      </c>
      <c r="F48" s="12">
        <f t="shared" si="0"/>
        <v>0.3042839374555793</v>
      </c>
      <c r="G48" s="4"/>
    </row>
    <row r="49" spans="1:14" s="5" customFormat="1">
      <c r="B49" s="11" t="s">
        <v>80</v>
      </c>
      <c r="C49" s="17" t="s">
        <v>79</v>
      </c>
      <c r="D49" s="36">
        <v>12048.3</v>
      </c>
      <c r="E49" s="36">
        <v>5991.21</v>
      </c>
      <c r="F49" s="12">
        <f t="shared" si="0"/>
        <v>0.49726600433256146</v>
      </c>
      <c r="G49" s="4"/>
    </row>
    <row r="50" spans="1:14" s="5" customFormat="1" outlineLevel="1">
      <c r="B50" s="13" t="s">
        <v>82</v>
      </c>
      <c r="C50" s="18" t="s">
        <v>81</v>
      </c>
      <c r="D50" s="35">
        <v>12048.3</v>
      </c>
      <c r="E50" s="35">
        <v>5991.21</v>
      </c>
      <c r="F50" s="12">
        <f t="shared" si="0"/>
        <v>0.49726600433256146</v>
      </c>
      <c r="G50" s="4"/>
    </row>
    <row r="51" spans="1:14" s="5" customFormat="1">
      <c r="B51" s="11" t="s">
        <v>84</v>
      </c>
      <c r="C51" s="17" t="s">
        <v>83</v>
      </c>
      <c r="D51" s="36">
        <v>510</v>
      </c>
      <c r="E51" s="36">
        <v>264</v>
      </c>
      <c r="F51" s="12">
        <f t="shared" si="0"/>
        <v>0.51764705882352946</v>
      </c>
      <c r="G51" s="4"/>
    </row>
    <row r="52" spans="1:14" s="5" customFormat="1" ht="19.8" customHeight="1" outlineLevel="1">
      <c r="B52" s="13" t="s">
        <v>86</v>
      </c>
      <c r="C52" s="18" t="s">
        <v>85</v>
      </c>
      <c r="D52" s="35">
        <v>510</v>
      </c>
      <c r="E52" s="35">
        <v>264</v>
      </c>
      <c r="F52" s="12">
        <f t="shared" si="0"/>
        <v>0.51764705882352946</v>
      </c>
      <c r="G52" s="4"/>
    </row>
    <row r="53" spans="1:14" s="5" customFormat="1" ht="15" customHeight="1">
      <c r="B53" s="11" t="s">
        <v>88</v>
      </c>
      <c r="C53" s="17" t="s">
        <v>87</v>
      </c>
      <c r="D53" s="36">
        <v>7.25</v>
      </c>
      <c r="E53" s="36">
        <v>0</v>
      </c>
      <c r="F53" s="12">
        <f t="shared" si="0"/>
        <v>0</v>
      </c>
      <c r="G53" s="4"/>
    </row>
    <row r="54" spans="1:14" ht="12.75" customHeight="1">
      <c r="B54" s="19" t="s">
        <v>94</v>
      </c>
      <c r="C54" s="20" t="s">
        <v>93</v>
      </c>
      <c r="D54" s="35">
        <v>7.25</v>
      </c>
      <c r="E54" s="35">
        <v>0</v>
      </c>
      <c r="F54" s="12">
        <f t="shared" si="0"/>
        <v>0</v>
      </c>
      <c r="G54" s="2"/>
    </row>
    <row r="55" spans="1:14" s="9" customFormat="1" ht="14.4" customHeight="1">
      <c r="A55" s="7"/>
      <c r="B55" s="21" t="s">
        <v>89</v>
      </c>
      <c r="C55" s="22"/>
      <c r="D55" s="37">
        <v>371156.91269999999</v>
      </c>
      <c r="E55" s="37">
        <v>188164.35920000001</v>
      </c>
      <c r="F55" s="12">
        <f t="shared" si="0"/>
        <v>0.50696714182470359</v>
      </c>
      <c r="G55" s="8"/>
      <c r="H55" s="8"/>
      <c r="I55" s="8"/>
      <c r="J55" s="8"/>
      <c r="K55" s="8"/>
      <c r="L55" s="8"/>
      <c r="M55" s="8"/>
      <c r="N55" s="1"/>
    </row>
    <row r="56" spans="1:14" s="9" customFormat="1">
      <c r="B56" s="16"/>
      <c r="C56" s="16"/>
      <c r="D56" s="16"/>
      <c r="E56" s="16"/>
      <c r="F56" s="16"/>
    </row>
    <row r="57" spans="1:14" s="9" customFormat="1">
      <c r="A57" s="10"/>
      <c r="B57" s="10"/>
      <c r="C57" s="10"/>
    </row>
    <row r="58" spans="1:14" s="9" customFormat="1">
      <c r="A58" s="10"/>
      <c r="B58" s="10"/>
      <c r="C58" s="10"/>
    </row>
  </sheetData>
  <mergeCells count="9">
    <mergeCell ref="B55:C55"/>
    <mergeCell ref="B2:F2"/>
    <mergeCell ref="B6:B7"/>
    <mergeCell ref="B3:F3"/>
    <mergeCell ref="D6:D7"/>
    <mergeCell ref="C6:C7"/>
    <mergeCell ref="C5:F5"/>
    <mergeCell ref="E6:E7"/>
    <mergeCell ref="F6:F7"/>
  </mergeCells>
  <pageMargins left="0.98425196850393704" right="0.59055118110236227" top="0.59055118110236227" bottom="0.59055118110236227" header="0.39370078740157483" footer="0.39370078740157483"/>
  <pageSetup paperSize="9" scale="75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0750436-97DA-48BA-887C-CF15CF7863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без учета счетов бюджета</vt:lpstr>
      <vt:lpstr>'без учета счетов бюджета'!Заголовки_для_печати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Бабайлова</dc:creator>
  <cp:lastModifiedBy>user8</cp:lastModifiedBy>
  <cp:lastPrinted>2019-07-04T11:07:01Z</cp:lastPrinted>
  <dcterms:created xsi:type="dcterms:W3CDTF">2018-07-04T05:39:49Z</dcterms:created>
  <dcterms:modified xsi:type="dcterms:W3CDTF">2019-07-04T11:07:05Z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Для Южного округа(4).xlsx</vt:lpwstr>
  </property>
  <property fmtid="{D5CDD505-2E9C-101B-9397-08002B2CF9AE}" pid="3" name="Название отчета">
    <vt:lpwstr>Для Южного округа(4).xlsx</vt:lpwstr>
  </property>
  <property fmtid="{D5CDD505-2E9C-101B-9397-08002B2CF9AE}" pid="4" name="Версия клиента">
    <vt:lpwstr>18.1.1.3160</vt:lpwstr>
  </property>
  <property fmtid="{D5CDD505-2E9C-101B-9397-08002B2CF9AE}" pid="5" name="Версия базы">
    <vt:lpwstr>18.1.1160.4124644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192.168.0.3</vt:lpwstr>
  </property>
  <property fmtid="{D5CDD505-2E9C-101B-9397-08002B2CF9AE}" pid="8" name="База">
    <vt:lpwstr>budm2018</vt:lpwstr>
  </property>
  <property fmtid="{D5CDD505-2E9C-101B-9397-08002B2CF9AE}" pid="9" name="Пользователь">
    <vt:lpwstr>bunkova</vt:lpwstr>
  </property>
  <property fmtid="{D5CDD505-2E9C-101B-9397-08002B2CF9AE}" pid="10" name="Шаблон">
    <vt:lpwstr>sqr_info_isp_budg_2016</vt:lpwstr>
  </property>
  <property fmtid="{D5CDD505-2E9C-101B-9397-08002B2CF9AE}" pid="11" name="Локальная база">
    <vt:lpwstr>используется</vt:lpwstr>
  </property>
</Properties>
</file>