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6"/>
</calcChain>
</file>

<file path=xl/sharedStrings.xml><?xml version="1.0" encoding="utf-8"?>
<sst xmlns="http://schemas.openxmlformats.org/spreadsheetml/2006/main" count="105" uniqueCount="105">
  <si>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</si>
  <si>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</si>
  <si>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</si>
  <si>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</si>
  <si>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</si>
  <si>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</si>
  <si>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</si>
  <si>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</si>
  <si>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</si>
  <si>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</si>
  <si>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</si>
  <si>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</si>
  <si>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</si>
  <si>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</si>
  <si>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</si>
  <si>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</si>
  <si>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</si>
  <si>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</si>
  <si>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</si>
  <si>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</si>
  <si>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</si>
  <si>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</si>
  <si>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</si>
  <si>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</si>
  <si>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</si>
  <si>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</si>
  <si>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</si>
  <si>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</si>
  <si>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</si>
  <si>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</si>
  <si>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</si>
  <si>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</si>
  <si>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</si>
  <si>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</si>
  <si>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</si>
  <si>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</si>
  <si>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</si>
  <si>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</si>
  <si>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</si>
  <si>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</si>
  <si>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</si>
  <si>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</si>
  <si>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</si>
  <si>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</si>
  <si>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</si>
  <si>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</si>
  <si>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</si>
  <si>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</si>
  <si>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</si>
  <si>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</si>
  <si>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</si>
  <si>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</si>
  <si>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</si>
  <si>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</si>
  <si>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</si>
  <si>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</si>
  <si>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</si>
  <si>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</si>
  <si>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</si>
  <si>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</si>
  <si>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</si>
  <si>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</si>
  <si>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</si>
  <si>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</si>
  <si>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</si>
  <si>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</si>
  <si>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</si>
  <si>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</si>
  <si>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</si>
  <si>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</si>
  <si>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</si>
  <si>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</si>
  <si>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</si>
  <si>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</si>
  <si>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</si>
  <si>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</si>
  <si>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</si>
  <si>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</si>
  <si>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</si>
  <si>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</si>
  <si>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</si>
  <si>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</si>
  <si>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</si>
  <si>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</si>
  <si>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</si>
  <si>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</si>
  <si>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</si>
  <si>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</si>
  <si>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</si>
  <si>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</si>
  <si>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 xml:space="preserve">      Обслуживание государственного внутреннего и муниципального долга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</si>
  <si>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</si>
  <si>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</si>
  <si>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</si>
  <si>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</si>
  <si>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</si>
  <si>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</si>
  <si>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</si>
  <si>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</si>
  <si>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>0107</t>
  </si>
  <si>
    <t xml:space="preserve">      Обеспечение проведения выборов и референдумов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</si>
  <si>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</si>
  <si>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</si>
  <si>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Годовые назначения 2021 года</t>
  </si>
  <si>
    <t xml:space="preserve">                                                                                                по состоянию на 01 октября 2021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</si>
</sst>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5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3" fillId="0" borderId="1" xfId="0" applyFont="1" applyBorder="1" applyProtection="1">
      <protection locked="0"/>
    </xf>
    <xf numFmtId="4" fontId="12" fillId="5" borderId="2" xfId="53" applyNumberFormat="1" applyFont="1" applyFill="1" applyProtection="1">
      <alignment horizontal="right" vertical="top" shrinkToFit="1"/>
    </xf>
    <xf numFmtId="4" fontId="11" fillId="5" borderId="2" xfId="53" applyNumberFormat="1" applyFont="1" applyFill="1" applyProtection="1">
      <alignment horizontal="right" vertical="top" shrinkToFit="1"/>
    </xf>
    <xf numFmtId="0" fontId="13" fillId="5" borderId="0" xfId="0" applyFont="1" applyFill="1" applyProtection="1">
      <protection locked="0"/>
    </xf>
    <xf numFmtId="0" fontId="12" fillId="5" borderId="1" xfId="3" applyNumberFormat="1" applyFont="1" applyFill="1" applyAlignment="1" applyProtection="1">
      <alignment horizontal="center" wrapText="1"/>
    </xf>
    <xf numFmtId="1" fontId="12" fillId="5" borderId="2" xfId="7" applyNumberFormat="1" applyFont="1" applyFill="1" applyAlignment="1" applyProtection="1">
      <alignment horizontal="center" vertical="top" shrinkToFit="1"/>
    </xf>
    <xf numFmtId="0" fontId="12" fillId="5" borderId="2" xfId="33" applyNumberFormat="1" applyFont="1" applyFill="1" applyAlignment="1" applyProtection="1">
      <alignment vertical="top" wrapText="1"/>
    </xf>
    <xf numFmtId="4" fontId="12" fillId="5" borderId="2" xfId="54" applyNumberFormat="1" applyFont="1" applyFill="1" applyProtection="1">
      <alignment horizontal="right" vertical="top" shrinkToFit="1"/>
    </xf>
    <xf numFmtId="4" fontId="11" fillId="5" borderId="2" xfId="55" applyNumberFormat="1" applyFont="1" applyFill="1" applyProtection="1">
      <alignment horizontal="right" vertical="top" shrinkToFit="1"/>
    </xf>
    <xf numFmtId="0" fontId="12" fillId="5" borderId="1" xfId="3" applyNumberFormat="1" applyFont="1" applyFill="1" applyAlignment="1" applyProtection="1">
      <alignment horizontal="center" wrapText="1"/>
    </xf>
    <xf numFmtId="0" fontId="12" fillId="5" borderId="2" xfId="8" applyNumberFormat="1" applyFont="1" applyFill="1" applyProtection="1">
      <alignment horizontal="center" vertical="center" wrapText="1"/>
    </xf>
    <xf numFmtId="0" fontId="12" fillId="5" borderId="2" xfId="8" applyFont="1" applyFill="1" applyProtection="1">
      <alignment horizontal="center" vertical="center" wrapText="1"/>
      <protection locked="0"/>
    </xf>
    <xf numFmtId="0" fontId="12" fillId="5" borderId="1" xfId="3" applyNumberFormat="1" applyFont="1" applyFill="1" applyAlignment="1" applyProtection="1">
      <alignment wrapText="1"/>
    </xf>
    <xf numFmtId="0" fontId="12" fillId="5" borderId="2" xfId="18" applyNumberFormat="1" applyFont="1" applyFill="1" applyProtection="1">
      <alignment horizontal="center" vertical="center" wrapText="1"/>
    </xf>
    <xf numFmtId="0" fontId="12" fillId="5" borderId="2" xfId="18" applyFont="1" applyFill="1" applyProtection="1">
      <alignment horizontal="center" vertical="center" wrapText="1"/>
      <protection locked="0"/>
    </xf>
    <xf numFmtId="0" fontId="12" fillId="5" borderId="2" xfId="6" applyNumberFormat="1" applyFont="1" applyFill="1" applyProtection="1">
      <alignment horizontal="center" vertical="center" wrapText="1"/>
    </xf>
    <xf numFmtId="0" fontId="12" fillId="5" borderId="2" xfId="6" applyFont="1" applyFill="1" applyProtection="1">
      <alignment horizontal="center" vertical="center" wrapText="1"/>
      <protection locked="0"/>
    </xf>
    <xf numFmtId="0" fontId="12" fillId="5" borderId="1" xfId="5" applyNumberFormat="1" applyFont="1" applyFill="1" applyProtection="1">
      <alignment horizontal="right"/>
    </xf>
    <xf numFmtId="0" fontId="12" fillId="5" borderId="1" xfId="5" applyFont="1" applyFill="1" applyProtection="1">
      <alignment horizontal="right"/>
      <protection locked="0"/>
    </xf>
    <xf numFmtId="0" fontId="12" fillId="5" borderId="2" xfId="28" applyNumberFormat="1" applyFont="1" applyFill="1" applyProtection="1">
      <alignment horizontal="center" vertical="center" wrapText="1"/>
    </xf>
    <xf numFmtId="0" fontId="12" fillId="5" borderId="2" xfId="28" applyFont="1" applyFill="1" applyProtection="1">
      <alignment horizontal="center" vertical="center" wrapText="1"/>
      <protection locked="0"/>
    </xf>
    <xf numFmtId="0" fontId="8" fillId="0" borderId="0" xfId="0" applyFont="1" applyFill="1" applyAlignment="1" applyProtection="1">
      <alignment horizontal="center"/>
      <protection locked="0"/>
    </xf>
    <xf numFmtId="4" fontId="12" fillId="5" borderId="3" xfId="17" applyNumberFormat="1" applyFont="1" applyFill="1" applyBorder="1" applyAlignment="1" applyProtection="1"/>
    <xf numFmtId="0" fontId="11" fillId="5" borderId="4" xfId="30" applyNumberFormat="1" applyFont="1" applyFill="1" applyBorder="1" applyAlignment="1" applyProtection="1"/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showGridLines="0" tabSelected="1" workbookViewId="0">
      <selection activeCell="H47" sqref="H47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2:12">
      <c r="B1" s="14"/>
      <c r="C1" s="14"/>
      <c r="D1" s="14"/>
      <c r="E1" s="14"/>
      <c r="F1" s="14"/>
    </row>
    <row r="2" spans="2:12">
      <c r="B2" s="20" t="s">
        <v>98</v>
      </c>
      <c r="C2" s="20"/>
      <c r="D2" s="20"/>
      <c r="E2" s="20"/>
      <c r="F2" s="20"/>
      <c r="G2" s="2"/>
    </row>
    <row r="3" spans="2:12" ht="12" customHeight="1">
      <c r="B3" s="23" t="s">
        <v>104</v>
      </c>
      <c r="C3" s="23"/>
      <c r="D3" s="23"/>
      <c r="E3" s="23"/>
      <c r="F3" s="23"/>
      <c r="G3" s="6"/>
      <c r="H3" s="6"/>
      <c r="I3" s="6"/>
      <c r="J3" s="6"/>
      <c r="K3" s="6"/>
      <c r="L3" s="6"/>
    </row>
    <row r="4" spans="2:12" ht="13.8" customHeight="1">
      <c r="B4" s="15"/>
      <c r="C4" s="15"/>
      <c r="D4" s="15"/>
      <c r="E4" s="15"/>
      <c r="F4" s="15"/>
      <c r="G4" s="6"/>
      <c r="H4" s="6"/>
      <c r="I4" s="6"/>
      <c r="J4" s="6"/>
      <c r="K4" s="6"/>
      <c r="L4" s="6"/>
    </row>
    <row r="5" spans="2:12" ht="12.75" customHeight="1">
      <c r="B5" s="14"/>
      <c r="C5" s="28" t="s">
        <v>0</v>
      </c>
      <c r="D5" s="29"/>
      <c r="E5" s="29"/>
      <c r="F5" s="29"/>
      <c r="G5" s="2"/>
    </row>
    <row r="6" spans="2:12" ht="26.25" customHeight="1">
      <c r="B6" s="21" t="s">
        <v>2</v>
      </c>
      <c r="C6" s="26" t="s">
        <v>1</v>
      </c>
      <c r="D6" s="24" t="s">
        <v>103</v>
      </c>
      <c r="E6" s="30" t="s">
        <v>89</v>
      </c>
      <c r="F6" s="30" t="s">
        <v>88</v>
      </c>
      <c r="G6" s="2"/>
    </row>
    <row r="7" spans="2:12">
      <c r="B7" s="22"/>
      <c r="C7" s="27"/>
      <c r="D7" s="25"/>
      <c r="E7" s="31"/>
      <c r="F7" s="31"/>
      <c r="G7" s="2"/>
    </row>
    <row r="8" spans="2:12" s="5" customFormat="1">
      <c r="B8" s="16" t="s">
        <v>4</v>
      </c>
      <c r="C8" s="17" t="s">
        <v>3</v>
      </c>
      <c r="D8" s="18">
        <v>40608.943299999999</v>
      </c>
      <c r="E8" s="18">
        <v>27815.062600000001</v>
      </c>
      <c r="F8" s="12">
        <f>E8/D8*100</f>
        <v>68.494918458023506</v>
      </c>
      <c r="G8" s="4"/>
    </row>
    <row r="9" spans="2:12" ht="25.8" customHeight="1" outlineLevel="1">
      <c r="B9" s="16" t="s">
        <v>6</v>
      </c>
      <c r="C9" s="17" t="s">
        <v>5</v>
      </c>
      <c r="D9" s="18">
        <v>1379.9</v>
      </c>
      <c r="E9" s="18">
        <v>801.47540000000004</v>
      </c>
      <c r="F9" s="12">
        <f t="shared" ref="F9:F56" si="0">E9/D9*100</f>
        <v>58.082136386694685</v>
      </c>
      <c r="G9" s="2"/>
    </row>
    <row r="10" spans="2:12" ht="39" customHeight="1" outlineLevel="1">
      <c r="B10" s="16" t="s">
        <v>8</v>
      </c>
      <c r="C10" s="17" t="s">
        <v>7</v>
      </c>
      <c r="D10" s="18">
        <v>1215.1199999999999</v>
      </c>
      <c r="E10" s="18">
        <v>737.42039999999997</v>
      </c>
      <c r="F10" s="12">
        <f t="shared" si="0"/>
        <v>60.687043254987159</v>
      </c>
      <c r="G10" s="2"/>
    </row>
    <row r="11" spans="2:12" ht="39.6" customHeight="1" outlineLevel="1">
      <c r="B11" s="16" t="s">
        <v>10</v>
      </c>
      <c r="C11" s="17" t="s">
        <v>9</v>
      </c>
      <c r="D11" s="18">
        <v>10489.8</v>
      </c>
      <c r="E11" s="18">
        <v>7177.3137999999999</v>
      </c>
      <c r="F11" s="12">
        <f t="shared" si="0"/>
        <v>68.421836450647305</v>
      </c>
      <c r="G11" s="2"/>
    </row>
    <row r="12" spans="2:12" outlineLevel="1">
      <c r="B12" s="16" t="s">
        <v>12</v>
      </c>
      <c r="C12" s="17" t="s">
        <v>11</v>
      </c>
      <c r="D12" s="18">
        <v>3.1</v>
      </c>
      <c r="E12" s="18">
        <v>0</v>
      </c>
      <c r="F12" s="12">
        <f t="shared" si="0"/>
        <v>0</v>
      </c>
      <c r="G12" s="2"/>
    </row>
    <row r="13" spans="2:12" ht="26.4" customHeight="1" outlineLevel="1">
      <c r="B13" s="16" t="s">
        <v>14</v>
      </c>
      <c r="C13" s="17" t="s">
        <v>13</v>
      </c>
      <c r="D13" s="18">
        <v>5936.6</v>
      </c>
      <c r="E13" s="18">
        <v>3674.9535999999998</v>
      </c>
      <c r="F13" s="12">
        <f t="shared" si="0"/>
        <v>61.90333861132634</v>
      </c>
      <c r="G13" s="2"/>
    </row>
    <row r="14" spans="2:12" ht="15" customHeight="1" outlineLevel="1">
      <c r="B14" s="16" t="s">
        <v>99</v>
      </c>
      <c r="C14" s="17" t="s">
        <v>100</v>
      </c>
      <c r="D14" s="18">
        <v>1503</v>
      </c>
      <c r="E14" s="18">
        <v>1444.4848</v>
      </c>
      <c r="F14" s="12">
        <f t="shared" si="0"/>
        <v>96.106773120425814</v>
      </c>
      <c r="G14" s="2"/>
    </row>
    <row r="15" spans="2:12" outlineLevel="1">
      <c r="B15" s="16" t="s">
        <v>92</v>
      </c>
      <c r="C15" s="17" t="s">
        <v>93</v>
      </c>
      <c r="D15" s="18">
        <v>150.32329999999999</v>
      </c>
      <c r="E15" s="18">
        <v>0</v>
      </c>
      <c r="F15" s="12">
        <f t="shared" si="0"/>
        <v>0</v>
      </c>
      <c r="G15" s="2"/>
    </row>
    <row r="16" spans="2:12" s="5" customFormat="1" outlineLevel="1">
      <c r="B16" s="16" t="s">
        <v>16</v>
      </c>
      <c r="C16" s="17" t="s">
        <v>15</v>
      </c>
      <c r="D16" s="18">
        <v>19931.099999999999</v>
      </c>
      <c r="E16" s="18">
        <v>13979.4146</v>
      </c>
      <c r="F16" s="12">
        <f t="shared" si="0"/>
        <v>70.138700824339864</v>
      </c>
      <c r="G16" s="4"/>
    </row>
    <row r="17" spans="2:8" s="5" customFormat="1">
      <c r="B17" s="16" t="s">
        <v>18</v>
      </c>
      <c r="C17" s="17" t="s">
        <v>17</v>
      </c>
      <c r="D17" s="18">
        <v>611.20000000000005</v>
      </c>
      <c r="E17" s="18">
        <v>404.21080000000001</v>
      </c>
      <c r="F17" s="12">
        <f t="shared" si="0"/>
        <v>66.133965968586381</v>
      </c>
      <c r="G17" s="4"/>
    </row>
    <row r="18" spans="2:8" s="5" customFormat="1" ht="15" customHeight="1" outlineLevel="1">
      <c r="B18" s="16" t="s">
        <v>20</v>
      </c>
      <c r="C18" s="17" t="s">
        <v>19</v>
      </c>
      <c r="D18" s="18">
        <v>611.20000000000005</v>
      </c>
      <c r="E18" s="18">
        <v>404.21080000000001</v>
      </c>
      <c r="F18" s="12">
        <f t="shared" si="0"/>
        <v>66.133965968586381</v>
      </c>
      <c r="G18" s="4"/>
    </row>
    <row r="19" spans="2:8" s="5" customFormat="1" ht="26.4">
      <c r="B19" s="16" t="s">
        <v>22</v>
      </c>
      <c r="C19" s="17" t="s">
        <v>21</v>
      </c>
      <c r="D19" s="18">
        <v>7041.1</v>
      </c>
      <c r="E19" s="18">
        <v>4686.9952999999996</v>
      </c>
      <c r="F19" s="12">
        <f>E19/D19*100</f>
        <v>66.566236809589398</v>
      </c>
      <c r="G19" s="4"/>
    </row>
    <row r="20" spans="2:8" ht="16.2" customHeight="1" outlineLevel="1">
      <c r="B20" s="16" t="s">
        <v>23</v>
      </c>
      <c r="C20" s="17" t="s">
        <v>101</v>
      </c>
      <c r="D20" s="18">
        <v>295.3</v>
      </c>
      <c r="E20" s="18">
        <v>203.2</v>
      </c>
      <c r="F20" s="12">
        <f t="shared" si="0"/>
        <v>68.811378259397216</v>
      </c>
      <c r="G20" s="2"/>
      <c r="H20" s="5"/>
    </row>
    <row r="21" spans="2:8" ht="26.4" outlineLevel="1">
      <c r="B21" s="16" t="s">
        <v>24</v>
      </c>
      <c r="C21" s="17" t="s">
        <v>102</v>
      </c>
      <c r="D21" s="18">
        <v>6743.7</v>
      </c>
      <c r="E21" s="18">
        <v>4483.7952999999998</v>
      </c>
      <c r="F21" s="12">
        <f t="shared" si="0"/>
        <v>66.488653113276101</v>
      </c>
      <c r="G21" s="2"/>
      <c r="H21" s="5"/>
    </row>
    <row r="22" spans="2:8" s="5" customFormat="1" ht="13.8" customHeight="1" outlineLevel="1">
      <c r="B22" s="16" t="s">
        <v>26</v>
      </c>
      <c r="C22" s="17" t="s">
        <v>25</v>
      </c>
      <c r="D22" s="18">
        <v>2.1</v>
      </c>
      <c r="E22" s="18">
        <v>0</v>
      </c>
      <c r="F22" s="12">
        <f t="shared" si="0"/>
        <v>0</v>
      </c>
      <c r="G22" s="4"/>
    </row>
    <row r="23" spans="2:8" s="5" customFormat="1">
      <c r="B23" s="16" t="s">
        <v>28</v>
      </c>
      <c r="C23" s="17" t="s">
        <v>27</v>
      </c>
      <c r="D23" s="18">
        <v>15867.492</v>
      </c>
      <c r="E23" s="18">
        <v>5758.6153999999997</v>
      </c>
      <c r="F23" s="12">
        <f t="shared" si="0"/>
        <v>36.29190674871618</v>
      </c>
      <c r="G23" s="4"/>
    </row>
    <row r="24" spans="2:8" outlineLevel="1">
      <c r="B24" s="16" t="s">
        <v>30</v>
      </c>
      <c r="C24" s="17" t="s">
        <v>29</v>
      </c>
      <c r="D24" s="18">
        <v>577.29999999999995</v>
      </c>
      <c r="E24" s="18">
        <v>225</v>
      </c>
      <c r="F24" s="12">
        <f t="shared" si="0"/>
        <v>38.974536636064435</v>
      </c>
      <c r="G24" s="2"/>
      <c r="H24" s="5"/>
    </row>
    <row r="25" spans="2:8" outlineLevel="1">
      <c r="B25" s="16" t="s">
        <v>32</v>
      </c>
      <c r="C25" s="17" t="s">
        <v>31</v>
      </c>
      <c r="D25" s="18">
        <v>25</v>
      </c>
      <c r="E25" s="18">
        <v>19.72</v>
      </c>
      <c r="F25" s="12">
        <f t="shared" si="0"/>
        <v>78.88</v>
      </c>
      <c r="G25" s="2"/>
      <c r="H25" s="32"/>
    </row>
    <row r="26" spans="2:8" outlineLevel="1">
      <c r="B26" s="16" t="s">
        <v>34</v>
      </c>
      <c r="C26" s="17" t="s">
        <v>33</v>
      </c>
      <c r="D26" s="18">
        <v>434.5</v>
      </c>
      <c r="E26" s="18">
        <v>304.8245</v>
      </c>
      <c r="F26" s="12">
        <f>E26/D26*100</f>
        <v>70.155235903337172</v>
      </c>
      <c r="G26" s="2"/>
      <c r="H26" s="5"/>
    </row>
    <row r="27" spans="2:8" outlineLevel="1">
      <c r="B27" s="16" t="s">
        <v>36</v>
      </c>
      <c r="C27" s="17" t="s">
        <v>35</v>
      </c>
      <c r="D27" s="18">
        <v>10739.691999999999</v>
      </c>
      <c r="E27" s="18">
        <v>4981.7709000000004</v>
      </c>
      <c r="F27" s="12">
        <f t="shared" si="0"/>
        <v>46.386534176212884</v>
      </c>
      <c r="G27" s="2"/>
      <c r="H27" s="5"/>
    </row>
    <row r="28" spans="2:8" s="5" customFormat="1" ht="15" customHeight="1" outlineLevel="1">
      <c r="B28" s="16" t="s">
        <v>38</v>
      </c>
      <c r="C28" s="17" t="s">
        <v>37</v>
      </c>
      <c r="D28" s="18">
        <v>4091</v>
      </c>
      <c r="E28" s="18">
        <v>227.3</v>
      </c>
      <c r="F28" s="12">
        <f t="shared" si="0"/>
        <v>5.5560987533610371</v>
      </c>
      <c r="G28" s="4"/>
    </row>
    <row r="29" spans="2:8" s="5" customFormat="1" ht="15.6" customHeight="1">
      <c r="B29" s="16" t="s">
        <v>40</v>
      </c>
      <c r="C29" s="17" t="s">
        <v>39</v>
      </c>
      <c r="D29" s="18">
        <v>205603.351</v>
      </c>
      <c r="E29" s="18">
        <v>166444.04259999999</v>
      </c>
      <c r="F29" s="12">
        <f t="shared" si="0"/>
        <v>80.95395419892742</v>
      </c>
      <c r="G29" s="4"/>
    </row>
    <row r="30" spans="2:8" outlineLevel="1">
      <c r="B30" s="16" t="s">
        <v>42</v>
      </c>
      <c r="C30" s="17" t="s">
        <v>41</v>
      </c>
      <c r="D30" s="18">
        <v>151878.28839999999</v>
      </c>
      <c r="E30" s="18">
        <v>147174.54209999999</v>
      </c>
      <c r="F30" s="12">
        <f t="shared" si="0"/>
        <v>96.902950152024488</v>
      </c>
      <c r="G30" s="2"/>
      <c r="H30" s="5"/>
    </row>
    <row r="31" spans="2:8" outlineLevel="1">
      <c r="B31" s="16" t="s">
        <v>44</v>
      </c>
      <c r="C31" s="17" t="s">
        <v>43</v>
      </c>
      <c r="D31" s="18">
        <v>5387.9</v>
      </c>
      <c r="E31" s="18">
        <v>2905.6963999999998</v>
      </c>
      <c r="F31" s="12">
        <f t="shared" si="0"/>
        <v>53.930035821006328</v>
      </c>
      <c r="G31" s="2"/>
      <c r="H31" s="5"/>
    </row>
    <row r="32" spans="2:8" s="5" customFormat="1" outlineLevel="1">
      <c r="B32" s="16" t="s">
        <v>46</v>
      </c>
      <c r="C32" s="17" t="s">
        <v>45</v>
      </c>
      <c r="D32" s="18">
        <v>14306.462600000001</v>
      </c>
      <c r="E32" s="18">
        <v>12243.7001</v>
      </c>
      <c r="F32" s="12">
        <f t="shared" si="0"/>
        <v>85.581603519517117</v>
      </c>
      <c r="G32" s="4"/>
    </row>
    <row r="33" spans="2:8" s="5" customFormat="1" ht="16.2" customHeight="1" outlineLevel="1">
      <c r="B33" s="16" t="s">
        <v>94</v>
      </c>
      <c r="C33" s="17" t="s">
        <v>95</v>
      </c>
      <c r="D33" s="18">
        <v>34030.699999999997</v>
      </c>
      <c r="E33" s="18">
        <v>4120.1040000000003</v>
      </c>
      <c r="F33" s="12">
        <f t="shared" si="0"/>
        <v>12.107021013379098</v>
      </c>
      <c r="G33" s="4"/>
    </row>
    <row r="34" spans="2:8" s="5" customFormat="1">
      <c r="B34" s="16" t="s">
        <v>48</v>
      </c>
      <c r="C34" s="17" t="s">
        <v>47</v>
      </c>
      <c r="D34" s="18">
        <v>738</v>
      </c>
      <c r="E34" s="18">
        <v>718</v>
      </c>
      <c r="F34" s="12">
        <f t="shared" si="0"/>
        <v>97.289972899728994</v>
      </c>
      <c r="G34" s="4"/>
    </row>
    <row r="35" spans="2:8" s="5" customFormat="1" ht="15" customHeight="1" outlineLevel="1">
      <c r="B35" s="16" t="s">
        <v>50</v>
      </c>
      <c r="C35" s="17" t="s">
        <v>49</v>
      </c>
      <c r="D35" s="18">
        <v>738</v>
      </c>
      <c r="E35" s="18">
        <v>718</v>
      </c>
      <c r="F35" s="12">
        <f t="shared" si="0"/>
        <v>97.289972899728994</v>
      </c>
      <c r="G35" s="4"/>
    </row>
    <row r="36" spans="2:8" s="5" customFormat="1">
      <c r="B36" s="16" t="s">
        <v>52</v>
      </c>
      <c r="C36" s="17" t="s">
        <v>51</v>
      </c>
      <c r="D36" s="18">
        <v>209888.95499999999</v>
      </c>
      <c r="E36" s="18">
        <v>152468.81909999999</v>
      </c>
      <c r="F36" s="12">
        <f t="shared" si="0"/>
        <v>72.642611946874482</v>
      </c>
      <c r="G36" s="4"/>
    </row>
    <row r="37" spans="2:8" outlineLevel="1">
      <c r="B37" s="16" t="s">
        <v>54</v>
      </c>
      <c r="C37" s="17" t="s">
        <v>53</v>
      </c>
      <c r="D37" s="18">
        <v>95852.56</v>
      </c>
      <c r="E37" s="18">
        <v>71985.528999999995</v>
      </c>
      <c r="F37" s="12">
        <f>E37/D37*100</f>
        <v>75.100267535890524</v>
      </c>
      <c r="G37" s="2"/>
      <c r="H37" s="5"/>
    </row>
    <row r="38" spans="2:8" outlineLevel="1">
      <c r="B38" s="16" t="s">
        <v>56</v>
      </c>
      <c r="C38" s="17" t="s">
        <v>55</v>
      </c>
      <c r="D38" s="18">
        <v>95680.362999999998</v>
      </c>
      <c r="E38" s="18">
        <v>67201.555600000007</v>
      </c>
      <c r="F38" s="12">
        <f t="shared" si="0"/>
        <v>70.235473082392048</v>
      </c>
      <c r="G38" s="2"/>
      <c r="H38" s="5"/>
    </row>
    <row r="39" spans="2:8" outlineLevel="1">
      <c r="B39" s="16" t="s">
        <v>58</v>
      </c>
      <c r="C39" s="17" t="s">
        <v>57</v>
      </c>
      <c r="D39" s="18">
        <v>11790.482</v>
      </c>
      <c r="E39" s="18">
        <v>7971.9162999999999</v>
      </c>
      <c r="F39" s="12">
        <f t="shared" si="0"/>
        <v>67.613150166379967</v>
      </c>
      <c r="G39" s="2"/>
      <c r="H39" s="5"/>
    </row>
    <row r="40" spans="2:8" s="5" customFormat="1" outlineLevel="1">
      <c r="B40" s="16" t="s">
        <v>60</v>
      </c>
      <c r="C40" s="17" t="s">
        <v>59</v>
      </c>
      <c r="D40" s="18">
        <v>4966.05</v>
      </c>
      <c r="E40" s="18">
        <v>4352.3090000000002</v>
      </c>
      <c r="F40" s="12">
        <f t="shared" si="0"/>
        <v>87.641264183808048</v>
      </c>
      <c r="G40" s="4"/>
    </row>
    <row r="41" spans="2:8" s="5" customFormat="1" outlineLevel="1">
      <c r="B41" s="16" t="s">
        <v>62</v>
      </c>
      <c r="C41" s="17" t="s">
        <v>61</v>
      </c>
      <c r="D41" s="18">
        <v>1599.5</v>
      </c>
      <c r="E41" s="18">
        <v>957.50919999999996</v>
      </c>
      <c r="F41" s="12">
        <f t="shared" si="0"/>
        <v>59.863032197561736</v>
      </c>
      <c r="G41" s="4"/>
    </row>
    <row r="42" spans="2:8" s="5" customFormat="1">
      <c r="B42" s="16" t="s">
        <v>64</v>
      </c>
      <c r="C42" s="17" t="s">
        <v>63</v>
      </c>
      <c r="D42" s="18">
        <v>21447.87</v>
      </c>
      <c r="E42" s="18">
        <v>14066.1595</v>
      </c>
      <c r="F42" s="12">
        <f t="shared" si="0"/>
        <v>65.583013604614351</v>
      </c>
      <c r="G42" s="4"/>
    </row>
    <row r="43" spans="2:8" s="5" customFormat="1" outlineLevel="1">
      <c r="B43" s="16" t="s">
        <v>66</v>
      </c>
      <c r="C43" s="17" t="s">
        <v>65</v>
      </c>
      <c r="D43" s="18">
        <v>20322.71</v>
      </c>
      <c r="E43" s="18">
        <v>13329.72</v>
      </c>
      <c r="F43" s="12">
        <f>E43/D43*100</f>
        <v>65.590268227022875</v>
      </c>
      <c r="G43" s="4"/>
    </row>
    <row r="44" spans="2:8" s="5" customFormat="1" ht="14.4" customHeight="1" outlineLevel="1">
      <c r="B44" s="16" t="s">
        <v>68</v>
      </c>
      <c r="C44" s="17" t="s">
        <v>67</v>
      </c>
      <c r="D44" s="18">
        <v>1125.1600000000001</v>
      </c>
      <c r="E44" s="18">
        <v>736.43949999999995</v>
      </c>
      <c r="F44" s="12">
        <f t="shared" si="0"/>
        <v>65.451980162821272</v>
      </c>
      <c r="G44" s="4"/>
    </row>
    <row r="45" spans="2:8" s="5" customFormat="1">
      <c r="B45" s="16" t="s">
        <v>70</v>
      </c>
      <c r="C45" s="17" t="s">
        <v>69</v>
      </c>
      <c r="D45" s="18">
        <v>71395.646999999997</v>
      </c>
      <c r="E45" s="18">
        <v>51391.540699999998</v>
      </c>
      <c r="F45" s="12">
        <f t="shared" si="0"/>
        <v>71.981336201071187</v>
      </c>
      <c r="G45" s="4"/>
    </row>
    <row r="46" spans="2:8" outlineLevel="1">
      <c r="B46" s="16" t="s">
        <v>72</v>
      </c>
      <c r="C46" s="17" t="s">
        <v>71</v>
      </c>
      <c r="D46" s="18">
        <v>2375.35</v>
      </c>
      <c r="E46" s="18">
        <v>1578.0129999999999</v>
      </c>
      <c r="F46" s="12">
        <f t="shared" si="0"/>
        <v>66.432862525522552</v>
      </c>
      <c r="G46" s="2"/>
      <c r="H46" s="5"/>
    </row>
    <row r="47" spans="2:8" outlineLevel="1">
      <c r="B47" s="16" t="s">
        <v>74</v>
      </c>
      <c r="C47" s="17" t="s">
        <v>73</v>
      </c>
      <c r="D47" s="18">
        <v>63645.2</v>
      </c>
      <c r="E47" s="18">
        <v>46180.950199999999</v>
      </c>
      <c r="F47" s="12">
        <f t="shared" si="0"/>
        <v>72.559989127224057</v>
      </c>
      <c r="G47" s="2"/>
      <c r="H47" s="5"/>
    </row>
    <row r="48" spans="2:8" s="5" customFormat="1" outlineLevel="1">
      <c r="B48" s="16" t="s">
        <v>97</v>
      </c>
      <c r="C48" s="17" t="s">
        <v>96</v>
      </c>
      <c r="D48" s="18">
        <v>2255.4969999999998</v>
      </c>
      <c r="E48" s="18">
        <v>1967.0146999999999</v>
      </c>
      <c r="F48" s="12">
        <f t="shared" si="0"/>
        <v>87.209812294141827</v>
      </c>
      <c r="G48" s="4"/>
    </row>
    <row r="49" spans="1:14" s="5" customFormat="1" ht="15" customHeight="1" outlineLevel="1">
      <c r="B49" s="16" t="s">
        <v>76</v>
      </c>
      <c r="C49" s="17" t="s">
        <v>75</v>
      </c>
      <c r="D49" s="18">
        <v>3119.6</v>
      </c>
      <c r="E49" s="18">
        <v>1665.5627999999999</v>
      </c>
      <c r="F49" s="12">
        <f t="shared" si="0"/>
        <v>53.390267983074757</v>
      </c>
      <c r="G49" s="4"/>
    </row>
    <row r="50" spans="1:14" s="5" customFormat="1">
      <c r="B50" s="16" t="s">
        <v>78</v>
      </c>
      <c r="C50" s="17" t="s">
        <v>77</v>
      </c>
      <c r="D50" s="18">
        <v>19600.099999999999</v>
      </c>
      <c r="E50" s="18">
        <v>7905.67</v>
      </c>
      <c r="F50" s="12">
        <f t="shared" si="0"/>
        <v>40.334845230381482</v>
      </c>
      <c r="G50" s="4"/>
    </row>
    <row r="51" spans="1:14" s="5" customFormat="1" outlineLevel="1">
      <c r="B51" s="16" t="s">
        <v>80</v>
      </c>
      <c r="C51" s="17" t="s">
        <v>79</v>
      </c>
      <c r="D51" s="18">
        <v>19600.099999999999</v>
      </c>
      <c r="E51" s="18">
        <v>7905.67</v>
      </c>
      <c r="F51" s="12">
        <f t="shared" si="0"/>
        <v>40.334845230381482</v>
      </c>
      <c r="G51" s="4"/>
    </row>
    <row r="52" spans="1:14" s="5" customFormat="1">
      <c r="B52" s="16" t="s">
        <v>82</v>
      </c>
      <c r="C52" s="17" t="s">
        <v>81</v>
      </c>
      <c r="D52" s="18">
        <v>327.7</v>
      </c>
      <c r="E52" s="18">
        <v>95</v>
      </c>
      <c r="F52" s="12">
        <f t="shared" si="0"/>
        <v>28.989929813854136</v>
      </c>
      <c r="G52" s="4"/>
    </row>
    <row r="53" spans="1:14" s="5" customFormat="1" ht="15" customHeight="1" outlineLevel="1">
      <c r="B53" s="16" t="s">
        <v>84</v>
      </c>
      <c r="C53" s="17" t="s">
        <v>83</v>
      </c>
      <c r="D53" s="18">
        <v>327.7</v>
      </c>
      <c r="E53" s="18">
        <v>95</v>
      </c>
      <c r="F53" s="12">
        <f t="shared" si="0"/>
        <v>28.989929813854136</v>
      </c>
      <c r="G53" s="4"/>
    </row>
    <row r="54" spans="1:14" s="5" customFormat="1" ht="30" customHeight="1">
      <c r="B54" s="16" t="s">
        <v>86</v>
      </c>
      <c r="C54" s="17" t="s">
        <v>85</v>
      </c>
      <c r="D54" s="18">
        <v>4.25</v>
      </c>
      <c r="E54" s="18">
        <v>0</v>
      </c>
      <c r="F54" s="12">
        <f>E54/D54*100</f>
        <v>0</v>
      </c>
      <c r="G54" s="4"/>
    </row>
    <row r="55" spans="1:14" s="5" customFormat="1" ht="15" customHeight="1">
      <c r="B55" s="16" t="s">
        <v>91</v>
      </c>
      <c r="C55" s="17" t="s">
        <v>90</v>
      </c>
      <c r="D55" s="18">
        <v>4.25</v>
      </c>
      <c r="E55" s="18">
        <v>0</v>
      </c>
      <c r="F55" s="12">
        <f>E55/D55*100</f>
        <v>0</v>
      </c>
      <c r="G55" s="4"/>
    </row>
    <row r="56" spans="1:14" ht="12.75" customHeight="1">
      <c r="B56" s="33"/>
      <c r="C56" s="34" t="s">
        <v>87</v>
      </c>
      <c r="D56" s="19">
        <v>593134.60829999996</v>
      </c>
      <c r="E56" s="19">
        <v>431754.11599999998</v>
      </c>
      <c r="F56" s="13">
        <f t="shared" si="0"/>
        <v>72.79192782856876</v>
      </c>
      <c r="G56" s="2"/>
    </row>
    <row r="57" spans="1:14" s="9" customFormat="1" ht="14.4" customHeight="1">
      <c r="A57" s="7"/>
      <c r="B57" s="11"/>
      <c r="C57" s="11"/>
      <c r="D57" s="11"/>
      <c r="E57" s="11"/>
      <c r="F57" s="11"/>
      <c r="G57" s="8"/>
      <c r="H57" s="8"/>
      <c r="I57" s="8"/>
      <c r="J57" s="8"/>
      <c r="K57" s="8"/>
      <c r="L57" s="8"/>
      <c r="M57" s="8"/>
      <c r="N57" s="1"/>
    </row>
    <row r="58" spans="1:14" s="9" customFormat="1">
      <c r="B58" s="10"/>
      <c r="C58" s="10"/>
    </row>
    <row r="59" spans="1:14" s="9" customFormat="1">
      <c r="A59" s="10"/>
      <c r="B59" s="10"/>
      <c r="C59" s="10"/>
    </row>
    <row r="60" spans="1:14" s="9" customFormat="1">
      <c r="A60" s="10"/>
      <c r="B60" s="3"/>
      <c r="C60" s="3"/>
      <c r="D60" s="3"/>
      <c r="E60" s="3"/>
      <c r="F60" s="3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2021-10-06T10:55:11Z</cp:lastPrinted>
  <dcterms:created xsi:type="dcterms:W3CDTF">2018-07-04T05:39:49Z</dcterms:created>
  <dcterms:modified xsi:type="dcterms:W3CDTF">2021-10-06T10:55:16Z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